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20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-ET CSCCR\1_ET CSCCR\1_Medicion-Sectores\1_Indicadores publicados\PUBLICACION 2024\"/>
    </mc:Choice>
  </mc:AlternateContent>
  <xr:revisionPtr revIDLastSave="0" documentId="13_ncr:1_{E949B66E-9425-42EA-B383-D89AA487B0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enido" sheetId="1" r:id="rId1"/>
    <sheet name="Cp Publicidad" sheetId="2" r:id="rId2"/>
    <sheet name="Cp Diseño Publicitario" sheetId="12" r:id="rId3"/>
    <sheet name="Empleo Publicidad" sheetId="3" r:id="rId4"/>
    <sheet name="Empleo Diseño Publicitario" sheetId="13" r:id="rId5"/>
    <sheet name="Empresas y establecimientos" sheetId="4" r:id="rId6"/>
    <sheet name="BOU Publicidad" sheetId="7" r:id="rId7"/>
    <sheet name="GyF Publicidad 2010" sheetId="8" r:id="rId8"/>
    <sheet name="GyF Publicidad 2011" sheetId="9" r:id="rId9"/>
    <sheet name="GyF Publicidad 2012" sheetId="10" r:id="rId10"/>
    <sheet name="GyF Publicidad 2013" sheetId="11" r:id="rId11"/>
    <sheet name="GyF Publicidad 2014" sheetId="14" r:id="rId12"/>
    <sheet name="GyF Publicidad 2015" sheetId="15" r:id="rId13"/>
    <sheet name="GyF Publicidad 2016" sheetId="16" r:id="rId14"/>
    <sheet name="GyF Publicidad 2017" sheetId="21" r:id="rId15"/>
    <sheet name="GyF Publicidad 2018" sheetId="20" r:id="rId16"/>
    <sheet name="GyF Publicidad 2019" sheetId="19" r:id="rId17"/>
    <sheet name="GyF Publicidad 2020" sheetId="22" r:id="rId18"/>
    <sheet name="GyF Publicidad 2021" sheetId="23" r:id="rId19"/>
    <sheet name="Anuncios 2010-2015" sheetId="5" r:id="rId20"/>
    <sheet name="Anuncios 2016-2019" sheetId="17" r:id="rId21"/>
    <sheet name="Inversión 2010-2015" sheetId="6" r:id="rId22"/>
    <sheet name="Inversión 2016-2019" sheetId="18" r:id="rId23"/>
  </sheets>
  <definedNames>
    <definedName name="_1234" localSheetId="20">#REF!</definedName>
    <definedName name="_1234" localSheetId="8">#REF!</definedName>
    <definedName name="_1234" localSheetId="9">#REF!</definedName>
    <definedName name="_1234" localSheetId="22">#REF!</definedName>
    <definedName name="_1234">#REF!</definedName>
    <definedName name="_21374" localSheetId="20">#REF!</definedName>
    <definedName name="_21374" localSheetId="8">#REF!</definedName>
    <definedName name="_21374" localSheetId="9">#REF!</definedName>
    <definedName name="_21374" localSheetId="22">#REF!</definedName>
    <definedName name="_21374">#REF!</definedName>
    <definedName name="_22444" localSheetId="20">#REF!</definedName>
    <definedName name="_22444" localSheetId="8">#REF!</definedName>
    <definedName name="_22444" localSheetId="9">#REF!</definedName>
    <definedName name="_22444" localSheetId="22">#REF!</definedName>
    <definedName name="_22444">#REF!</definedName>
    <definedName name="_55555" localSheetId="20">#REF!</definedName>
    <definedName name="_55555" localSheetId="8">#REF!</definedName>
    <definedName name="_55555" localSheetId="9">#REF!</definedName>
    <definedName name="_55555" localSheetId="22">#REF!</definedName>
    <definedName name="_55555">#REF!</definedName>
    <definedName name="_75891" localSheetId="20">#REF!</definedName>
    <definedName name="_75891" localSheetId="8">#REF!</definedName>
    <definedName name="_75891" localSheetId="9">#REF!</definedName>
    <definedName name="_75891" localSheetId="22">#REF!</definedName>
    <definedName name="_75891">#REF!</definedName>
    <definedName name="BRTB" localSheetId="20">#REF!</definedName>
    <definedName name="BRTB" localSheetId="8">#REF!</definedName>
    <definedName name="BRTB" localSheetId="9">#REF!</definedName>
    <definedName name="BRTB" localSheetId="22">#REF!</definedName>
    <definedName name="BRTB">#REF!</definedName>
    <definedName name="BRTHBRS" localSheetId="20">#REF!</definedName>
    <definedName name="BRTHBRS" localSheetId="8">#REF!</definedName>
    <definedName name="BRTHBRS" localSheetId="9">#REF!</definedName>
    <definedName name="BRTHBRS" localSheetId="22">#REF!</definedName>
    <definedName name="BRTHBRS">#REF!</definedName>
    <definedName name="BSRTBRW" localSheetId="20">#REF!</definedName>
    <definedName name="BSRTBRW" localSheetId="8">#REF!</definedName>
    <definedName name="BSRTBRW" localSheetId="9">#REF!</definedName>
    <definedName name="BSRTBRW" localSheetId="22">#REF!</definedName>
    <definedName name="BSRTBRW">#REF!</definedName>
    <definedName name="CASTRO" localSheetId="20">#REF!</definedName>
    <definedName name="CASTRO" localSheetId="8">#REF!</definedName>
    <definedName name="CASTRO" localSheetId="9">#REF!</definedName>
    <definedName name="CASTRO" localSheetId="22">#REF!</definedName>
    <definedName name="CASTRO">#REF!</definedName>
    <definedName name="CIIU" localSheetId="20">#REF!</definedName>
    <definedName name="CIIU" localSheetId="8">#REF!</definedName>
    <definedName name="CIIU" localSheetId="9">#REF!</definedName>
    <definedName name="CIIU" localSheetId="22">#REF!</definedName>
    <definedName name="CIIU">#REF!</definedName>
    <definedName name="CIUUU" localSheetId="20">#REF!</definedName>
    <definedName name="CIUUU" localSheetId="8">#REF!</definedName>
    <definedName name="CIUUU" localSheetId="9">#REF!</definedName>
    <definedName name="CIUUU" localSheetId="22">#REF!</definedName>
    <definedName name="CIUUU">#REF!</definedName>
    <definedName name="CIUUUU" localSheetId="20">#REF!</definedName>
    <definedName name="CIUUUU" localSheetId="8">#REF!</definedName>
    <definedName name="CIUUUU" localSheetId="9">#REF!</definedName>
    <definedName name="CIUUUU" localSheetId="22">#REF!</definedName>
    <definedName name="CIUUUU">#REF!</definedName>
    <definedName name="csc" localSheetId="20">#REF!</definedName>
    <definedName name="csc" localSheetId="8">#REF!</definedName>
    <definedName name="csc" localSheetId="9">#REF!</definedName>
    <definedName name="csc" localSheetId="22">#REF!</definedName>
    <definedName name="csc">#REF!</definedName>
    <definedName name="CSC.2" localSheetId="20">#REF!</definedName>
    <definedName name="CSC.2" localSheetId="8">#REF!</definedName>
    <definedName name="CSC.2" localSheetId="9">#REF!</definedName>
    <definedName name="CSC.2" localSheetId="22">#REF!</definedName>
    <definedName name="CSC.2">#REF!</definedName>
    <definedName name="DSF" localSheetId="20">#REF!</definedName>
    <definedName name="DSF" localSheetId="7">#REF!</definedName>
    <definedName name="DSF" localSheetId="8">#REF!</definedName>
    <definedName name="DSF" localSheetId="9">#REF!</definedName>
    <definedName name="DSF" localSheetId="22">#REF!</definedName>
    <definedName name="DSF">#REF!</definedName>
    <definedName name="DVSFGBREH" localSheetId="20">#REF!</definedName>
    <definedName name="DVSFGBREH" localSheetId="8">#REF!</definedName>
    <definedName name="DVSFGBREH" localSheetId="9">#REF!</definedName>
    <definedName name="DVSFGBREH" localSheetId="22">#REF!</definedName>
    <definedName name="DVSFGBREH">#REF!</definedName>
    <definedName name="EÑQMRVLE" localSheetId="20">#REF!</definedName>
    <definedName name="EÑQMRVLE" localSheetId="8">#REF!</definedName>
    <definedName name="EÑQMRVLE" localSheetId="9">#REF!</definedName>
    <definedName name="EÑQMRVLE" localSheetId="22">#REF!</definedName>
    <definedName name="EÑQMRVLE">#REF!</definedName>
    <definedName name="equilicov" localSheetId="20">#REF!</definedName>
    <definedName name="equilicov" localSheetId="8">#REF!</definedName>
    <definedName name="equilicov" localSheetId="9">#REF!</definedName>
    <definedName name="equilicov" localSheetId="22">#REF!</definedName>
    <definedName name="equilicov">#REF!</definedName>
    <definedName name="FDREWFG" localSheetId="20">#REF!</definedName>
    <definedName name="FDREWFG" localSheetId="8">#REF!</definedName>
    <definedName name="FDREWFG" localSheetId="9">#REF!</definedName>
    <definedName name="FDREWFG" localSheetId="22">#REF!</definedName>
    <definedName name="FDREWFG">#REF!</definedName>
    <definedName name="FEFMQWEFGL" localSheetId="20">#REF!</definedName>
    <definedName name="FEFMQWEFGL" localSheetId="8">#REF!</definedName>
    <definedName name="FEFMQWEFGL" localSheetId="9">#REF!</definedName>
    <definedName name="FEFMQWEFGL" localSheetId="22">#REF!</definedName>
    <definedName name="FEFMQWEFGL">#REF!</definedName>
    <definedName name="FERDEDE" localSheetId="20">#REF!</definedName>
    <definedName name="FERDEDE" localSheetId="8">#REF!</definedName>
    <definedName name="FERDEDE" localSheetId="9">#REF!</definedName>
    <definedName name="FERDEDE" localSheetId="22">#REF!</definedName>
    <definedName name="FERDEDE">#REF!</definedName>
    <definedName name="FWEGRWS" localSheetId="20">#REF!</definedName>
    <definedName name="FWEGRWS" localSheetId="8">#REF!</definedName>
    <definedName name="FWEGRWS" localSheetId="9">#REF!</definedName>
    <definedName name="FWEGRWS" localSheetId="22">#REF!</definedName>
    <definedName name="FWEGRWS">#REF!</definedName>
    <definedName name="FWERF" localSheetId="20">#REF!</definedName>
    <definedName name="FWERF" localSheetId="8">#REF!</definedName>
    <definedName name="FWERF" localSheetId="9">#REF!</definedName>
    <definedName name="FWERF" localSheetId="22">#REF!</definedName>
    <definedName name="FWERF">#REF!</definedName>
    <definedName name="FWERGWEG" localSheetId="20">#REF!</definedName>
    <definedName name="FWERGWEG" localSheetId="8">#REF!</definedName>
    <definedName name="FWERGWEG" localSheetId="9">#REF!</definedName>
    <definedName name="FWERGWEG" localSheetId="22">#REF!</definedName>
    <definedName name="FWERGWEG">#REF!</definedName>
    <definedName name="gcbf" localSheetId="20">#REF!</definedName>
    <definedName name="gcbf" localSheetId="8">#REF!</definedName>
    <definedName name="gcbf" localSheetId="9">#REF!</definedName>
    <definedName name="gcbf" localSheetId="22">#REF!</definedName>
    <definedName name="gcbf">#REF!</definedName>
    <definedName name="GPEORMGBOHPSRMOB" localSheetId="20">#REF!</definedName>
    <definedName name="GPEORMGBOHPSRMOB" localSheetId="8">#REF!</definedName>
    <definedName name="GPEORMGBOHPSRMOB" localSheetId="9">#REF!</definedName>
    <definedName name="GPEORMGBOHPSRMOB" localSheetId="22">#REF!</definedName>
    <definedName name="GPEORMGBOHPSRMOB">#REF!</definedName>
    <definedName name="gverbmpeb" localSheetId="20">#REF!</definedName>
    <definedName name="gverbmpeb" localSheetId="8">#REF!</definedName>
    <definedName name="gverbmpeb" localSheetId="9">#REF!</definedName>
    <definedName name="gverbmpeb" localSheetId="22">#REF!</definedName>
    <definedName name="gverbmpeb">#REF!</definedName>
    <definedName name="HRYJRTYJ" localSheetId="20">#REF!</definedName>
    <definedName name="HRYJRTYJ" localSheetId="8">#REF!</definedName>
    <definedName name="HRYJRTYJ" localSheetId="9">#REF!</definedName>
    <definedName name="HRYJRTYJ" localSheetId="22">#REF!</definedName>
    <definedName name="HRYJRTYJ">#REF!</definedName>
    <definedName name="jfpomasepovmspe" localSheetId="20">#REF!</definedName>
    <definedName name="jfpomasepovmspe" localSheetId="8">#REF!</definedName>
    <definedName name="jfpomasepovmspe" localSheetId="9">#REF!</definedName>
    <definedName name="jfpomasepovmspe" localSheetId="22">#REF!</definedName>
    <definedName name="jfpomasepovmspe">#REF!</definedName>
    <definedName name="juycpcps" localSheetId="20">#REF!</definedName>
    <definedName name="juycpcps" localSheetId="8">#REF!</definedName>
    <definedName name="juycpcps" localSheetId="9">#REF!</definedName>
    <definedName name="juycpcps" localSheetId="22">#REF!</definedName>
    <definedName name="juycpcps">#REF!</definedName>
    <definedName name="JUYUYKUY" localSheetId="20">#REF!</definedName>
    <definedName name="JUYUYKUY" localSheetId="8">#REF!</definedName>
    <definedName name="JUYUYKUY" localSheetId="9">#REF!</definedName>
    <definedName name="JUYUYKUY" localSheetId="22">#REF!</definedName>
    <definedName name="JUYUYKUY">#REF!</definedName>
    <definedName name="KARINA" localSheetId="20">#REF!</definedName>
    <definedName name="KARINA" localSheetId="8">#REF!</definedName>
    <definedName name="KARINA" localSheetId="9">#REF!</definedName>
    <definedName name="KARINA" localSheetId="22">#REF!</definedName>
    <definedName name="KARINA">#REF!</definedName>
    <definedName name="katherine" localSheetId="20">#REF!</definedName>
    <definedName name="katherine" localSheetId="8">#REF!</definedName>
    <definedName name="katherine" localSheetId="9">#REF!</definedName>
    <definedName name="katherine" localSheetId="22">#REF!</definedName>
    <definedName name="katherine">#REF!</definedName>
    <definedName name="KCN.11" localSheetId="20">#REF!</definedName>
    <definedName name="KCN.11" localSheetId="8">#REF!</definedName>
    <definedName name="KCN.11" localSheetId="9">#REF!</definedName>
    <definedName name="KCN.11" localSheetId="22">#REF!</definedName>
    <definedName name="KCN.11">#REF!</definedName>
    <definedName name="produccion" localSheetId="20">#REF!</definedName>
    <definedName name="produccion" localSheetId="8">#REF!</definedName>
    <definedName name="produccion" localSheetId="9">#REF!</definedName>
    <definedName name="produccion" localSheetId="22">#REF!</definedName>
    <definedName name="produccion">#REF!</definedName>
    <definedName name="scn_12" localSheetId="20">#REF!</definedName>
    <definedName name="scn_12" localSheetId="8">#REF!</definedName>
    <definedName name="scn_12" localSheetId="9">#REF!</definedName>
    <definedName name="scn_12" localSheetId="22">#REF!</definedName>
    <definedName name="scn_12">#REF!</definedName>
    <definedName name="SPSS_TEMP" localSheetId="20">#REF!</definedName>
    <definedName name="SPSS_TEMP" localSheetId="7">#REF!</definedName>
    <definedName name="SPSS_TEMP" localSheetId="8">#REF!</definedName>
    <definedName name="SPSS_TEMP" localSheetId="9">#REF!</definedName>
    <definedName name="SPSS_TEMP" localSheetId="22">#REF!</definedName>
    <definedName name="SPSS_TEMP">#REF!</definedName>
    <definedName name="SPSS_TEMP_1" localSheetId="20">#REF!</definedName>
    <definedName name="SPSS_TEMP_1" localSheetId="7">#REF!</definedName>
    <definedName name="SPSS_TEMP_1" localSheetId="8">#REF!</definedName>
    <definedName name="SPSS_TEMP_1" localSheetId="9">#REF!</definedName>
    <definedName name="SPSS_TEMP_1" localSheetId="22">#REF!</definedName>
    <definedName name="SPSS_TEMP_1">#REF!</definedName>
    <definedName name="SPSS_TEMP31" localSheetId="20">#REF!</definedName>
    <definedName name="SPSS_TEMP31" localSheetId="8">#REF!</definedName>
    <definedName name="SPSS_TEMP31" localSheetId="9">#REF!</definedName>
    <definedName name="SPSS_TEMP31" localSheetId="22">#REF!</definedName>
    <definedName name="SPSS_TEMP31">#REF!</definedName>
    <definedName name="SSPPP234" localSheetId="20">#REF!</definedName>
    <definedName name="SSPPP234" localSheetId="8">#REF!</definedName>
    <definedName name="SSPPP234" localSheetId="9">#REF!</definedName>
    <definedName name="SSPPP234" localSheetId="22">#REF!</definedName>
    <definedName name="SSPPP234">#REF!</definedName>
    <definedName name="SVOSDNB" localSheetId="20">#REF!</definedName>
    <definedName name="SVOSDNB" localSheetId="8">#REF!</definedName>
    <definedName name="SVOSDNB" localSheetId="9">#REF!</definedName>
    <definedName name="SVOSDNB" localSheetId="22">#REF!</definedName>
    <definedName name="SVOSDNB">#REF!</definedName>
    <definedName name="TOTAL.100" localSheetId="20">#REF!</definedName>
    <definedName name="TOTAL.100" localSheetId="8">#REF!</definedName>
    <definedName name="TOTAL.100" localSheetId="9">#REF!</definedName>
    <definedName name="TOTAL.100" localSheetId="22">#REF!</definedName>
    <definedName name="TOTAL.100">#REF!</definedName>
    <definedName name="TOTAL.1000000000" localSheetId="20">#REF!</definedName>
    <definedName name="TOTAL.1000000000" localSheetId="8">#REF!</definedName>
    <definedName name="TOTAL.1000000000" localSheetId="9">#REF!</definedName>
    <definedName name="TOTAL.1000000000" localSheetId="22">#REF!</definedName>
    <definedName name="TOTAL.1000000000">#REF!</definedName>
    <definedName name="TOTAL_200" localSheetId="20">#REF!</definedName>
    <definedName name="TOTAL_200" localSheetId="8">#REF!</definedName>
    <definedName name="TOTAL_200" localSheetId="9">#REF!</definedName>
    <definedName name="TOTAL_200" localSheetId="22">#REF!</definedName>
    <definedName name="TOTAL_200">#REF!</definedName>
    <definedName name="TOTAL500000" localSheetId="20">#REF!</definedName>
    <definedName name="TOTAL500000" localSheetId="8">#REF!</definedName>
    <definedName name="TOTAL500000" localSheetId="9">#REF!</definedName>
    <definedName name="TOTAL500000" localSheetId="22">#REF!</definedName>
    <definedName name="TOTAL500000">#REF!</definedName>
    <definedName name="TOTALD.21" localSheetId="20">#REF!</definedName>
    <definedName name="TOTALD.21" localSheetId="8">#REF!</definedName>
    <definedName name="TOTALD.21" localSheetId="9">#REF!</definedName>
    <definedName name="TOTALD.21" localSheetId="22">#REF!</definedName>
    <definedName name="TOTALD.21">#REF!</definedName>
    <definedName name="totald.34535" localSheetId="20">#REF!</definedName>
    <definedName name="totald.34535" localSheetId="8">#REF!</definedName>
    <definedName name="totald.34535" localSheetId="9">#REF!</definedName>
    <definedName name="totald.34535" localSheetId="22">#REF!</definedName>
    <definedName name="totald.34535">#REF!</definedName>
    <definedName name="TOTALOFERTA" localSheetId="20">#REF!</definedName>
    <definedName name="TOTALOFERTA" localSheetId="8">#REF!</definedName>
    <definedName name="TOTALOFERTA" localSheetId="9">#REF!</definedName>
    <definedName name="TOTALOFERTA" localSheetId="22">#REF!</definedName>
    <definedName name="TOTALOFERTA">#REF!</definedName>
    <definedName name="TOTALP.1" localSheetId="20">#REF!</definedName>
    <definedName name="TOTALP.1" localSheetId="8">#REF!</definedName>
    <definedName name="TOTALP.1" localSheetId="9">#REF!</definedName>
    <definedName name="TOTALP.1" localSheetId="22">#REF!</definedName>
    <definedName name="TOTALP.1">#REF!</definedName>
    <definedName name="TOTALP.1000000" localSheetId="20">#REF!</definedName>
    <definedName name="TOTALP.1000000" localSheetId="8">#REF!</definedName>
    <definedName name="TOTALP.1000000" localSheetId="9">#REF!</definedName>
    <definedName name="TOTALP.1000000" localSheetId="22">#REF!</definedName>
    <definedName name="TOTALP.1000000">#REF!</definedName>
    <definedName name="TOTALP.2" localSheetId="20">#REF!</definedName>
    <definedName name="TOTALP.2" localSheetId="8">#REF!</definedName>
    <definedName name="TOTALP.2" localSheetId="9">#REF!</definedName>
    <definedName name="TOTALP.2" localSheetId="22">#REF!</definedName>
    <definedName name="TOTALP.2">#REF!</definedName>
    <definedName name="TOTALP.20" localSheetId="20">#REF!</definedName>
    <definedName name="TOTALP.20" localSheetId="8">#REF!</definedName>
    <definedName name="TOTALP.20" localSheetId="9">#REF!</definedName>
    <definedName name="TOTALP.20" localSheetId="22">#REF!</definedName>
    <definedName name="TOTALP.20">#REF!</definedName>
    <definedName name="TOTALP.22" localSheetId="20">#REF!</definedName>
    <definedName name="TOTALP.22" localSheetId="8">#REF!</definedName>
    <definedName name="TOTALP.22" localSheetId="9">#REF!</definedName>
    <definedName name="TOTALP.22" localSheetId="22">#REF!</definedName>
    <definedName name="TOTALP.22">#REF!</definedName>
    <definedName name="TOTALP.3" localSheetId="20">#REF!</definedName>
    <definedName name="TOTALP.3" localSheetId="8">#REF!</definedName>
    <definedName name="TOTALP.3" localSheetId="9">#REF!</definedName>
    <definedName name="TOTALP.3" localSheetId="22">#REF!</definedName>
    <definedName name="TOTALP.3">#REF!</definedName>
    <definedName name="TOTALP.300000" localSheetId="20">#REF!</definedName>
    <definedName name="TOTALP.300000" localSheetId="8">#REF!</definedName>
    <definedName name="TOTALP.300000" localSheetId="9">#REF!</definedName>
    <definedName name="TOTALP.300000" localSheetId="22">#REF!</definedName>
    <definedName name="TOTALP.300000">#REF!</definedName>
    <definedName name="TOTALP.31HOG" localSheetId="20">#REF!</definedName>
    <definedName name="TOTALP.31HOG" localSheetId="8">#REF!</definedName>
    <definedName name="TOTALP.31HOG" localSheetId="9">#REF!</definedName>
    <definedName name="TOTALP.31HOG" localSheetId="22">#REF!</definedName>
    <definedName name="TOTALP.31HOG">#REF!</definedName>
    <definedName name="TOTALP.5" localSheetId="20">#REF!</definedName>
    <definedName name="TOTALP.5" localSheetId="8">#REF!</definedName>
    <definedName name="TOTALP.5" localSheetId="9">#REF!</definedName>
    <definedName name="TOTALP.5" localSheetId="22">#REF!</definedName>
    <definedName name="TOTALP.5">#REF!</definedName>
    <definedName name="TOTALP.51" localSheetId="20">#REF!</definedName>
    <definedName name="TOTALP.51" localSheetId="8">#REF!</definedName>
    <definedName name="TOTALP.51" localSheetId="9">#REF!</definedName>
    <definedName name="TOTALP.51" localSheetId="22">#REF!</definedName>
    <definedName name="TOTALP.51">#REF!</definedName>
    <definedName name="TOTALP.52" localSheetId="20">#REF!</definedName>
    <definedName name="TOTALP.52" localSheetId="8">#REF!</definedName>
    <definedName name="TOTALP.52" localSheetId="9">#REF!</definedName>
    <definedName name="TOTALP.52" localSheetId="22">#REF!</definedName>
    <definedName name="TOTALP.52">#REF!</definedName>
    <definedName name="TOTALP.55" localSheetId="20">#REF!</definedName>
    <definedName name="TOTALP.55" localSheetId="8">#REF!</definedName>
    <definedName name="TOTALP.55" localSheetId="9">#REF!</definedName>
    <definedName name="TOTALP.55" localSheetId="22">#REF!</definedName>
    <definedName name="TOTALP.55">#REF!</definedName>
    <definedName name="TOTALP.57IPQ" localSheetId="20">#REF!</definedName>
    <definedName name="TOTALP.57IPQ" localSheetId="8">#REF!</definedName>
    <definedName name="TOTALP.57IPQ" localSheetId="9">#REF!</definedName>
    <definedName name="TOTALP.57IPQ" localSheetId="22">#REF!</definedName>
    <definedName name="TOTALP.57IPQ">#REF!</definedName>
    <definedName name="TOTALP.6" localSheetId="20">#REF!</definedName>
    <definedName name="TOTALP.6" localSheetId="8">#REF!</definedName>
    <definedName name="TOTALP.6" localSheetId="9">#REF!</definedName>
    <definedName name="TOTALP.6" localSheetId="22">#REF!</definedName>
    <definedName name="TOTALP.6">#REF!</definedName>
    <definedName name="TOTALP.600" localSheetId="20">#REF!</definedName>
    <definedName name="TOTALP.600" localSheetId="8">#REF!</definedName>
    <definedName name="TOTALP.600" localSheetId="9">#REF!</definedName>
    <definedName name="TOTALP.600" localSheetId="22">#REF!</definedName>
    <definedName name="TOTALP.600">#REF!</definedName>
    <definedName name="TOTALP.66" localSheetId="20">#REF!</definedName>
    <definedName name="TOTALP.66" localSheetId="8">#REF!</definedName>
    <definedName name="TOTALP.66" localSheetId="9">#REF!</definedName>
    <definedName name="TOTALP.66" localSheetId="22">#REF!</definedName>
    <definedName name="TOTALP.66">#REF!</definedName>
    <definedName name="TOTALP.7" localSheetId="20">#REF!</definedName>
    <definedName name="TOTALP.7" localSheetId="8">#REF!</definedName>
    <definedName name="TOTALP.7" localSheetId="9">#REF!</definedName>
    <definedName name="TOTALP.7" localSheetId="22">#REF!</definedName>
    <definedName name="TOTALP.7">#REF!</definedName>
    <definedName name="TOTALP.700" localSheetId="20">#REF!</definedName>
    <definedName name="TOTALP.700" localSheetId="8">#REF!</definedName>
    <definedName name="TOTALP.700" localSheetId="9">#REF!</definedName>
    <definedName name="TOTALP.700" localSheetId="22">#REF!</definedName>
    <definedName name="TOTALP.700">#REF!</definedName>
    <definedName name="TOTALP.88" localSheetId="20">#REF!</definedName>
    <definedName name="TOTALP.88" localSheetId="8">#REF!</definedName>
    <definedName name="TOTALP.88" localSheetId="9">#REF!</definedName>
    <definedName name="TOTALP.88" localSheetId="22">#REF!</definedName>
    <definedName name="TOTALP.88">#REF!</definedName>
    <definedName name="TOTALP.9" localSheetId="20">#REF!</definedName>
    <definedName name="TOTALP.9" localSheetId="8">#REF!</definedName>
    <definedName name="TOTALP.9" localSheetId="9">#REF!</definedName>
    <definedName name="TOTALP.9" localSheetId="22">#REF!</definedName>
    <definedName name="TOTALP.9">#REF!</definedName>
    <definedName name="TOTALP.OK" localSheetId="20">#REF!</definedName>
    <definedName name="TOTALP.OK" localSheetId="8">#REF!</definedName>
    <definedName name="TOTALP.OK" localSheetId="9">#REF!</definedName>
    <definedName name="TOTALP.OK" localSheetId="22">#REF!</definedName>
    <definedName name="TOTALP.OK">#REF!</definedName>
    <definedName name="TOTALP2EQ" localSheetId="20">#REF!</definedName>
    <definedName name="TOTALP2EQ" localSheetId="8">#REF!</definedName>
    <definedName name="TOTALP2EQ" localSheetId="9">#REF!</definedName>
    <definedName name="TOTALP2EQ" localSheetId="22">#REF!</definedName>
    <definedName name="TOTALP2EQ">#REF!</definedName>
    <definedName name="totalp3" localSheetId="20">#REF!</definedName>
    <definedName name="totalp3" localSheetId="8">#REF!</definedName>
    <definedName name="totalp3" localSheetId="9">#REF!</definedName>
    <definedName name="totalp3" localSheetId="22">#REF!</definedName>
    <definedName name="totalp3">#REF!</definedName>
    <definedName name="TOTALP31ISFLSH" localSheetId="20">#REF!</definedName>
    <definedName name="TOTALP31ISFLSH" localSheetId="8">#REF!</definedName>
    <definedName name="TOTALP31ISFLSH" localSheetId="9">#REF!</definedName>
    <definedName name="TOTALP31ISFLSH" localSheetId="22">#REF!</definedName>
    <definedName name="TOTALP31ISFLSH">#REF!</definedName>
    <definedName name="TOTALP3GOB" localSheetId="20">#REF!</definedName>
    <definedName name="TOTALP3GOB" localSheetId="8">#REF!</definedName>
    <definedName name="TOTALP3GOB" localSheetId="9">#REF!</definedName>
    <definedName name="TOTALP3GOB" localSheetId="22">#REF!</definedName>
    <definedName name="TOTALP3GOB">#REF!</definedName>
    <definedName name="TOTALPKJNSDNVB" localSheetId="20">#REF!</definedName>
    <definedName name="TOTALPKJNSDNVB" localSheetId="8">#REF!</definedName>
    <definedName name="TOTALPKJNSDNVB" localSheetId="9">#REF!</definedName>
    <definedName name="TOTALPKJNSDNVB" localSheetId="22">#REF!</definedName>
    <definedName name="TOTALPKJNSDNVB">#REF!</definedName>
    <definedName name="TOTALUTILIZ.1" localSheetId="20">#REF!</definedName>
    <definedName name="TOTALUTILIZ.1" localSheetId="8">#REF!</definedName>
    <definedName name="TOTALUTILIZ.1" localSheetId="9">#REF!</definedName>
    <definedName name="TOTALUTILIZ.1" localSheetId="22">#REF!</definedName>
    <definedName name="TOTALUTILIZ.1">#REF!</definedName>
    <definedName name="VSBSD" localSheetId="20">#REF!</definedName>
    <definedName name="VSBSD" localSheetId="8">#REF!</definedName>
    <definedName name="VSBSD" localSheetId="9">#REF!</definedName>
    <definedName name="VSBSD" localSheetId="22">#REF!</definedName>
    <definedName name="VSBS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2" l="1"/>
  <c r="G14" i="12"/>
  <c r="E14" i="12"/>
  <c r="C14" i="12"/>
  <c r="I13" i="12"/>
  <c r="G13" i="12"/>
  <c r="E13" i="12"/>
  <c r="C13" i="12"/>
</calcChain>
</file>

<file path=xl/sharedStrings.xml><?xml version="1.0" encoding="utf-8"?>
<sst xmlns="http://schemas.openxmlformats.org/spreadsheetml/2006/main" count="1276" uniqueCount="170">
  <si>
    <t>Cuenta Satélite de Cultura de Costa Rica</t>
  </si>
  <si>
    <t>Principales agregados</t>
  </si>
  <si>
    <t>Millones de colones</t>
  </si>
  <si>
    <t>DESCRIPCIÓN</t>
  </si>
  <si>
    <t>Estructura %</t>
  </si>
  <si>
    <t>Producción bruta</t>
  </si>
  <si>
    <t>Consumo Intermedio</t>
  </si>
  <si>
    <t>Valor agregado</t>
  </si>
  <si>
    <t>Actividad económica</t>
  </si>
  <si>
    <t>Publicidad</t>
  </si>
  <si>
    <t>Cantidad de anuncios publicitarios por tipo de medio</t>
  </si>
  <si>
    <t>Tipo de Medio</t>
  </si>
  <si>
    <t>Periódicos</t>
  </si>
  <si>
    <t>Revistas</t>
  </si>
  <si>
    <t>Radio</t>
  </si>
  <si>
    <t>Televisión</t>
  </si>
  <si>
    <t>Otros medios</t>
  </si>
  <si>
    <t>Total</t>
  </si>
  <si>
    <t>Inversión publicitaria por tipo de medio</t>
  </si>
  <si>
    <t>Miles de colones</t>
  </si>
  <si>
    <t xml:space="preserve">Producción de mercado </t>
  </si>
  <si>
    <t xml:space="preserve">Importaciones </t>
  </si>
  <si>
    <t>Impuesto al valor agregado (IVA)</t>
  </si>
  <si>
    <t>OFERTA TOTAL A PRECIOS COMPRADOR</t>
  </si>
  <si>
    <t>DEMANDA TOTAL A PRECIOS COMPRADOR</t>
  </si>
  <si>
    <t>Consumo intermedio precios comprador</t>
  </si>
  <si>
    <t>Consumo intermedio precios básicos</t>
  </si>
  <si>
    <t>Consumo final de los hogares precios comprador</t>
  </si>
  <si>
    <t>Consumo final de los hogares precios básicos</t>
  </si>
  <si>
    <t>Márgenes de comercio y transporte</t>
  </si>
  <si>
    <t>Formación bruta de capital fijo (FBKF)</t>
  </si>
  <si>
    <t>Exportaciones precios comprador</t>
  </si>
  <si>
    <t>Gasto en cultura y su financiación</t>
  </si>
  <si>
    <t>USUARIOS/BENEFICIARIOS</t>
  </si>
  <si>
    <t>UNIDADES DE FINANCIACIÓN</t>
  </si>
  <si>
    <t>TOTAL</t>
  </si>
  <si>
    <t>Hogares (como consumidores)</t>
  </si>
  <si>
    <t>Ramas de actividad culturales de mercado</t>
  </si>
  <si>
    <t>Ramas de actividad culturales  de  no mercado</t>
  </si>
  <si>
    <t>Gobierno (como consumidor colectivo)</t>
  </si>
  <si>
    <t>Los demás agentes residentes</t>
  </si>
  <si>
    <t xml:space="preserve">Resto del mundo </t>
  </si>
  <si>
    <t xml:space="preserve">Hogares (como compradores) </t>
  </si>
  <si>
    <t>IPSFLH</t>
  </si>
  <si>
    <t>Gobierno general</t>
  </si>
  <si>
    <t>Resto del mundo</t>
  </si>
  <si>
    <t>Gobierno central</t>
  </si>
  <si>
    <t>Gobierno local</t>
  </si>
  <si>
    <t>Resto gobierno general</t>
  </si>
  <si>
    <t>1.</t>
  </si>
  <si>
    <t>Adquisición de productos característicos y conexos (por productos clasificados según….)</t>
  </si>
  <si>
    <t>1.1</t>
  </si>
  <si>
    <t>Consumo final efectivo (principio del beneficiario)</t>
  </si>
  <si>
    <t>1.1.1</t>
  </si>
  <si>
    <t xml:space="preserve">productos de mercado </t>
  </si>
  <si>
    <t>1.1.2</t>
  </si>
  <si>
    <t xml:space="preserve">productos de consumo individual de no mercado  </t>
  </si>
  <si>
    <t>1.1.3</t>
  </si>
  <si>
    <t xml:space="preserve">productos de consumo colectivo de no mercado </t>
  </si>
  <si>
    <t>1.2</t>
  </si>
  <si>
    <t>Consumo intermedio (principio del beneficiario)</t>
  </si>
  <si>
    <t>1.2.1</t>
  </si>
  <si>
    <t>Consumo intermedio terminal (por actividades no culturales)</t>
  </si>
  <si>
    <t>1.2.2</t>
  </si>
  <si>
    <t>Consumo intermedio no terminal (por actividades culturales)</t>
  </si>
  <si>
    <t>1.2.2.1</t>
  </si>
  <si>
    <t>Consumo intermedio de productos característicos o conexos por actividades culturales del mismo subsector</t>
  </si>
  <si>
    <t>1.2.2.2</t>
  </si>
  <si>
    <t>Consumo intermedio de productos característicos o conexos por actividades culturales de otros subsectores</t>
  </si>
  <si>
    <t>1.3</t>
  </si>
  <si>
    <t>Formación bruta de capital fijo</t>
  </si>
  <si>
    <t>1.3.1</t>
  </si>
  <si>
    <t>adquisiciones menos disposiciones de activos fijos tangibles</t>
  </si>
  <si>
    <t>1.3.2</t>
  </si>
  <si>
    <t>adquisiciones menos disposiciones de activos fijos intangibles</t>
  </si>
  <si>
    <t>1.4</t>
  </si>
  <si>
    <t>Variación de existencias</t>
  </si>
  <si>
    <t>1.5</t>
  </si>
  <si>
    <t>Objetos valiosos (adquisición neta)</t>
  </si>
  <si>
    <t>2.</t>
  </si>
  <si>
    <t xml:space="preserve">Adquisiciones para prácticas culturales (principios del beneficiario) </t>
  </si>
  <si>
    <t>2.1</t>
  </si>
  <si>
    <t>Otros productos</t>
  </si>
  <si>
    <t>3.</t>
  </si>
  <si>
    <t xml:space="preserve">Inversión en activos no financieros de las actividades culturales en productos no culturales </t>
  </si>
  <si>
    <t>3.1</t>
  </si>
  <si>
    <t>3.2</t>
  </si>
  <si>
    <t>Tierras, terrenos y otros activos  no producidos</t>
  </si>
  <si>
    <t>4.</t>
  </si>
  <si>
    <t>Transferencias corrientes específicas  (no contrapartidas de cuentas anteriores)</t>
  </si>
  <si>
    <t>4.1</t>
  </si>
  <si>
    <t xml:space="preserve">Subsidios a las ramas de mercado </t>
  </si>
  <si>
    <t>4.1.1</t>
  </si>
  <si>
    <t>directos</t>
  </si>
  <si>
    <t>4.1.2</t>
  </si>
  <si>
    <t xml:space="preserve">via exenciones o tasas preferenciales de impuestos </t>
  </si>
  <si>
    <t>4.2</t>
  </si>
  <si>
    <t>Transferencias de funcionamientos a ramas de no mercado</t>
  </si>
  <si>
    <t>4.3</t>
  </si>
  <si>
    <t>Otras transferencias corrientes</t>
  </si>
  <si>
    <t>4.3.1</t>
  </si>
  <si>
    <t>Patrocinios</t>
  </si>
  <si>
    <t>4.3.2</t>
  </si>
  <si>
    <t>Mecenazgo</t>
  </si>
  <si>
    <t>4.3.2.1</t>
  </si>
  <si>
    <t>Mecenazgo sin exenciones de impuestos</t>
  </si>
  <si>
    <t>4.3.2.2</t>
  </si>
  <si>
    <t>Mecenazgo con exenciones de impuestos</t>
  </si>
  <si>
    <t>4.3.3</t>
  </si>
  <si>
    <t>Otras formas de transferencias (participaciones voluntarias para obras fuera del marco de la producción)</t>
  </si>
  <si>
    <t>5.</t>
  </si>
  <si>
    <t>Transferencias de capital específicas (no contrapartidas de cuentas anteriores)</t>
  </si>
  <si>
    <t>TOTAL BRUTO</t>
  </si>
  <si>
    <t>TOTAL NETO*</t>
  </si>
  <si>
    <t>Diseño Publicitario</t>
  </si>
  <si>
    <t>Año 2010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</si>
  <si>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BCCR.</t>
    </r>
  </si>
  <si>
    <t>Año 2011</t>
  </si>
  <si>
    <t>Año 2012</t>
  </si>
  <si>
    <t>Año 2013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</si>
  <si>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Elaboración del Equipo Técnico de la CSCCR del MCJ y del BCCR.</t>
    </r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</si>
  <si>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BCCR, a partir de datos del INEC.</t>
    </r>
  </si>
  <si>
    <t>Contenido de cuadros</t>
  </si>
  <si>
    <t>Cantidad de empresas y establecimientos físicos y jurídicos del Sector Publicidad</t>
  </si>
  <si>
    <t>Cantidad de personas ocupadas en el Subsector Diseño Publicitario</t>
  </si>
  <si>
    <t>Cantidad de personas ocupadas del Sector Publicidad</t>
  </si>
  <si>
    <t>Cuenta de producción del Sector Publicidad</t>
  </si>
  <si>
    <t>Cuenta de producción del Subsector Diseño Publicitario</t>
  </si>
  <si>
    <t>Balance de oferta y utilización de Publicidad</t>
  </si>
  <si>
    <r>
      <rPr>
        <b/>
        <sz val="10"/>
        <rFont val="Arial"/>
        <family val="2"/>
      </rPr>
      <t>7.</t>
    </r>
    <r>
      <rPr>
        <sz val="10"/>
        <rFont val="Arial"/>
        <family val="2"/>
      </rPr>
      <t xml:space="preserve"> Gasto en cultura y su financiación de Publicidad, 2010</t>
    </r>
  </si>
  <si>
    <r>
      <rPr>
        <b/>
        <sz val="10"/>
        <rFont val="Arial"/>
        <family val="2"/>
      </rPr>
      <t xml:space="preserve">8. </t>
    </r>
    <r>
      <rPr>
        <sz val="10"/>
        <rFont val="Arial"/>
        <family val="2"/>
      </rPr>
      <t>Gasto en cultura y su financiación de Publicidad, 2011</t>
    </r>
  </si>
  <si>
    <r>
      <rPr>
        <b/>
        <sz val="10"/>
        <rFont val="Arial"/>
        <family val="2"/>
      </rPr>
      <t>9.</t>
    </r>
    <r>
      <rPr>
        <sz val="10"/>
        <rFont val="Arial"/>
        <family val="2"/>
      </rPr>
      <t xml:space="preserve"> Gasto en cultura y su financiación de Publicidad, 2012</t>
    </r>
  </si>
  <si>
    <t>Medición Sector Publicidad</t>
  </si>
  <si>
    <r>
      <rPr>
        <b/>
        <sz val="10"/>
        <rFont val="Arial"/>
        <family val="2"/>
      </rPr>
      <t xml:space="preserve">12. </t>
    </r>
    <r>
      <rPr>
        <sz val="10"/>
        <rFont val="Arial"/>
        <family val="2"/>
      </rPr>
      <t>Gasto en cultura y su financiación de Publicidad, 2015</t>
    </r>
  </si>
  <si>
    <t>Año 2014</t>
  </si>
  <si>
    <t>Año 2015</t>
  </si>
  <si>
    <t>Año 2016</t>
  </si>
  <si>
    <t>Período 2010-2015</t>
  </si>
  <si>
    <t>Televisión por suscripción</t>
  </si>
  <si>
    <t>Publicidad exterior</t>
  </si>
  <si>
    <t>Cines</t>
  </si>
  <si>
    <t>2016*</t>
  </si>
  <si>
    <t>* A partir del año 2016 cambio la metodología del indicador, lo cual imposibilita su comparación con años anteriores.</t>
  </si>
  <si>
    <r>
      <rPr>
        <b/>
        <sz val="10"/>
        <rFont val="Arial"/>
        <family val="2"/>
      </rPr>
      <t>10.</t>
    </r>
    <r>
      <rPr>
        <sz val="10"/>
        <rFont val="Arial"/>
        <family val="2"/>
      </rPr>
      <t xml:space="preserve"> Gasto en cultura y su financiación de Publicidad, 2013</t>
    </r>
  </si>
  <si>
    <r>
      <rPr>
        <b/>
        <sz val="10"/>
        <rFont val="Arial"/>
        <family val="2"/>
      </rPr>
      <t>11.</t>
    </r>
    <r>
      <rPr>
        <sz val="10"/>
        <rFont val="Arial"/>
        <family val="2"/>
      </rPr>
      <t xml:space="preserve"> Gasto en cultura y su financiación de Publicidad, 2014</t>
    </r>
  </si>
  <si>
    <r>
      <rPr>
        <b/>
        <sz val="10"/>
        <rFont val="Arial"/>
        <family val="2"/>
      </rPr>
      <t>13.</t>
    </r>
    <r>
      <rPr>
        <sz val="10"/>
        <rFont val="Arial"/>
        <family val="2"/>
      </rPr>
      <t xml:space="preserve"> Gasto en cultura y su financiación de Publicidad, 2016</t>
    </r>
  </si>
  <si>
    <t>Año 2017</t>
  </si>
  <si>
    <t>Fuente: Elaboración del Equipo Técnico de la CSCCR del MCJ y del BCCR.</t>
  </si>
  <si>
    <t>Año 2018</t>
  </si>
  <si>
    <t>Año 2019</t>
  </si>
  <si>
    <t>Período 2016-2019</t>
  </si>
  <si>
    <r>
      <rPr>
        <b/>
        <sz val="10"/>
        <rFont val="Arial"/>
        <family val="2"/>
      </rPr>
      <t xml:space="preserve">14. </t>
    </r>
    <r>
      <rPr>
        <sz val="10"/>
        <rFont val="Arial"/>
        <family val="2"/>
      </rPr>
      <t>Gasto en cultura y su financiación de Publicidad, 2017</t>
    </r>
    <r>
      <rPr>
        <sz val="11"/>
        <color theme="1"/>
        <rFont val="Calibri"/>
        <family val="2"/>
        <scheme val="minor"/>
      </rPr>
      <t/>
    </r>
  </si>
  <si>
    <r>
      <rPr>
        <b/>
        <sz val="10"/>
        <rFont val="Arial"/>
        <family val="2"/>
      </rPr>
      <t>15.</t>
    </r>
    <r>
      <rPr>
        <sz val="10"/>
        <rFont val="Arial"/>
        <family val="2"/>
      </rPr>
      <t xml:space="preserve"> Gasto en cultura y su financiación de Publicidad, 2018</t>
    </r>
    <r>
      <rPr>
        <sz val="11"/>
        <color theme="1"/>
        <rFont val="Calibri"/>
        <family val="2"/>
        <scheme val="minor"/>
      </rPr>
      <t/>
    </r>
  </si>
  <si>
    <r>
      <rPr>
        <b/>
        <sz val="10"/>
        <rFont val="Arial"/>
        <family val="2"/>
      </rPr>
      <t xml:space="preserve">16. </t>
    </r>
    <r>
      <rPr>
        <sz val="10"/>
        <rFont val="Arial"/>
        <family val="2"/>
      </rPr>
      <t>Gasto en cultura y su financiación de Publicidad, 2019</t>
    </r>
    <r>
      <rPr>
        <sz val="11"/>
        <color theme="1"/>
        <rFont val="Calibri"/>
        <family val="2"/>
        <scheme val="minor"/>
      </rPr>
      <t/>
    </r>
  </si>
  <si>
    <t>Período 2010-2022</t>
  </si>
  <si>
    <r>
      <rPr>
        <b/>
        <sz val="10"/>
        <rFont val="Arial"/>
        <family val="2"/>
      </rPr>
      <t xml:space="preserve">1. </t>
    </r>
    <r>
      <rPr>
        <sz val="10"/>
        <rFont val="Arial"/>
        <family val="2"/>
      </rPr>
      <t>Cuenta de producción del Sector Publicidad, 2010-2022</t>
    </r>
  </si>
  <si>
    <r>
      <rPr>
        <b/>
        <sz val="10"/>
        <rFont val="Arial"/>
        <family val="2"/>
      </rPr>
      <t xml:space="preserve">2. </t>
    </r>
    <r>
      <rPr>
        <sz val="10"/>
        <rFont val="Arial"/>
        <family val="2"/>
      </rPr>
      <t>Cuenta de producción del Subsector Diseño Publicitario, 2010-2022</t>
    </r>
  </si>
  <si>
    <r>
      <rPr>
        <b/>
        <sz val="10"/>
        <rFont val="Arial"/>
        <family val="2"/>
      </rPr>
      <t xml:space="preserve">3. </t>
    </r>
    <r>
      <rPr>
        <sz val="10"/>
        <rFont val="Arial"/>
        <family val="2"/>
      </rPr>
      <t>Cantidad de personas ocupadas del Sector Publicidad, 2010-2022</t>
    </r>
  </si>
  <si>
    <r>
      <rPr>
        <b/>
        <sz val="10"/>
        <rFont val="Arial"/>
        <family val="2"/>
      </rPr>
      <t>4.</t>
    </r>
    <r>
      <rPr>
        <sz val="10"/>
        <rFont val="Arial"/>
        <family val="2"/>
      </rPr>
      <t xml:space="preserve"> Cantidad de personas ocupadas en el Subsector Diseño Publicitario, 2010-2022</t>
    </r>
  </si>
  <si>
    <r>
      <rPr>
        <b/>
        <sz val="10"/>
        <rFont val="Arial"/>
        <family val="2"/>
      </rPr>
      <t xml:space="preserve">5. </t>
    </r>
    <r>
      <rPr>
        <sz val="10"/>
        <rFont val="Arial"/>
        <family val="2"/>
      </rPr>
      <t>Cantidad de empresas y establecimientos físicos y jurísdicos del Sector Publicidad, 2010-2022</t>
    </r>
  </si>
  <si>
    <r>
      <rPr>
        <b/>
        <sz val="10"/>
        <rFont val="Arial"/>
        <family val="2"/>
      </rPr>
      <t>20.</t>
    </r>
    <r>
      <rPr>
        <sz val="10"/>
        <rFont val="Arial"/>
        <family val="2"/>
      </rPr>
      <t xml:space="preserve"> Cantidad de anuncios publicitarios por tipo de medio, 2016-2019</t>
    </r>
  </si>
  <si>
    <r>
      <rPr>
        <b/>
        <sz val="10"/>
        <rFont val="Arial"/>
        <family val="2"/>
      </rPr>
      <t>21.</t>
    </r>
    <r>
      <rPr>
        <sz val="10"/>
        <rFont val="Arial"/>
        <family val="2"/>
      </rPr>
      <t xml:space="preserve"> Inversión publicitaria por tipo de medio, 2010-2015</t>
    </r>
  </si>
  <si>
    <r>
      <rPr>
        <b/>
        <sz val="10"/>
        <rFont val="Arial"/>
        <family val="2"/>
      </rPr>
      <t xml:space="preserve">22. </t>
    </r>
    <r>
      <rPr>
        <sz val="10"/>
        <rFont val="Arial"/>
        <family val="2"/>
      </rPr>
      <t>Inversión publicitaria por tipo de medio, 2016-2019</t>
    </r>
  </si>
  <si>
    <r>
      <rPr>
        <b/>
        <sz val="10"/>
        <rFont val="Arial"/>
        <family val="2"/>
      </rPr>
      <t xml:space="preserve">19. </t>
    </r>
    <r>
      <rPr>
        <sz val="10"/>
        <rFont val="Arial"/>
        <family val="2"/>
      </rPr>
      <t>Cantidad de anuncios publicitarios por tipo de medio, 2010-2015</t>
    </r>
  </si>
  <si>
    <t>Período 2010-2021</t>
  </si>
  <si>
    <t>Año 2020</t>
  </si>
  <si>
    <t>Año 2021</t>
  </si>
  <si>
    <r>
      <rPr>
        <b/>
        <sz val="10"/>
        <rFont val="Arial"/>
        <family val="2"/>
      </rPr>
      <t>6.</t>
    </r>
    <r>
      <rPr>
        <sz val="10"/>
        <rFont val="Arial"/>
        <family val="2"/>
      </rPr>
      <t xml:space="preserve"> Balance de Oferta y Utilización de Publicidad, 2010-2021</t>
    </r>
  </si>
  <si>
    <r>
      <rPr>
        <b/>
        <sz val="10"/>
        <rFont val="Arial"/>
        <family val="2"/>
      </rPr>
      <t xml:space="preserve">17. </t>
    </r>
    <r>
      <rPr>
        <sz val="10"/>
        <rFont val="Arial"/>
        <family val="2"/>
      </rPr>
      <t>Gasto en cultura y su financiación de Publicidad, 2020</t>
    </r>
  </si>
  <si>
    <r>
      <rPr>
        <b/>
        <sz val="10"/>
        <rFont val="Arial"/>
        <family val="2"/>
      </rPr>
      <t>18.</t>
    </r>
    <r>
      <rPr>
        <sz val="10"/>
        <rFont val="Arial"/>
        <family val="2"/>
      </rPr>
      <t xml:space="preserve"> Gasto en cultura y su financiación de Publicidad,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</si>
</sst>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(* #,##0.00_);_(* \(#,##0.00\);_(* &quot;-&quot;??_);_(@_)"/>
    <numFmt numFmtId="166" formatCode="_(* #,##0.0_);_(* \(#,##0.0\);_(* &quot;-&quot;??_);_(@_)"/>
    <numFmt numFmtId="167" formatCode="0.0%"/>
    <numFmt numFmtId="168" formatCode="_(* #,##0_);_(* \(#,##0\);_(* &quot;-&quot;??_);_(@_)"/>
    <numFmt numFmtId="169" formatCode="_-* #,##0\ _€_-;\-* #,##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Gill Sans"/>
    </font>
    <font>
      <sz val="11"/>
      <color theme="1"/>
      <name val="Gill Sans"/>
    </font>
    <font>
      <b/>
      <sz val="11"/>
      <color theme="1"/>
      <name val="Gill Sans MT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7" fillId="0" borderId="0" applyNumberFormat="0" applyFill="0" applyBorder="0" applyAlignment="0" applyProtection="0"/>
  </cellStyleXfs>
  <cellXfs count="193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indent="7"/>
    </xf>
    <xf numFmtId="0" fontId="3" fillId="2" borderId="0" xfId="0" applyFont="1" applyFill="1" applyAlignment="1">
      <alignment horizontal="left" vertical="center" indent="7"/>
    </xf>
    <xf numFmtId="0" fontId="4" fillId="2" borderId="0" xfId="0" applyFont="1" applyFill="1"/>
    <xf numFmtId="165" fontId="5" fillId="2" borderId="0" xfId="3" applyFont="1" applyFill="1" applyBorder="1" applyAlignment="1">
      <alignment horizontal="right"/>
    </xf>
    <xf numFmtId="10" fontId="5" fillId="2" borderId="0" xfId="2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/>
    <xf numFmtId="166" fontId="2" fillId="2" borderId="0" xfId="3" applyNumberFormat="1" applyFont="1" applyFill="1" applyBorder="1" applyAlignment="1"/>
    <xf numFmtId="167" fontId="2" fillId="2" borderId="0" xfId="2" applyNumberFormat="1" applyFont="1" applyFill="1" applyBorder="1" applyAlignment="1"/>
    <xf numFmtId="166" fontId="2" fillId="2" borderId="0" xfId="3" applyNumberFormat="1" applyFont="1" applyFill="1" applyAlignment="1"/>
    <xf numFmtId="167" fontId="2" fillId="2" borderId="0" xfId="2" applyNumberFormat="1" applyFont="1" applyFill="1" applyAlignment="1"/>
    <xf numFmtId="0" fontId="2" fillId="2" borderId="2" xfId="0" applyFont="1" applyFill="1" applyBorder="1"/>
    <xf numFmtId="166" fontId="2" fillId="2" borderId="2" xfId="3" applyNumberFormat="1" applyFont="1" applyFill="1" applyBorder="1" applyAlignment="1"/>
    <xf numFmtId="167" fontId="2" fillId="2" borderId="2" xfId="2" applyNumberFormat="1" applyFont="1" applyFill="1" applyBorder="1" applyAlignment="1"/>
    <xf numFmtId="165" fontId="2" fillId="2" borderId="0" xfId="3" applyFont="1" applyFill="1" applyBorder="1" applyAlignment="1">
      <alignment horizontal="right"/>
    </xf>
    <xf numFmtId="10" fontId="2" fillId="2" borderId="0" xfId="2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7" fillId="2" borderId="0" xfId="0" applyFont="1" applyFill="1"/>
    <xf numFmtId="3" fontId="9" fillId="2" borderId="2" xfId="0" applyNumberFormat="1" applyFont="1" applyFill="1" applyBorder="1" applyAlignment="1">
      <alignment horizontal="left" vertical="center"/>
    </xf>
    <xf numFmtId="3" fontId="9" fillId="2" borderId="2" xfId="0" applyNumberFormat="1" applyFont="1" applyFill="1" applyBorder="1" applyAlignment="1">
      <alignment horizontal="right" vertical="center"/>
    </xf>
    <xf numFmtId="0" fontId="2" fillId="0" borderId="0" xfId="0" applyFont="1"/>
    <xf numFmtId="0" fontId="3" fillId="2" borderId="0" xfId="0" applyFont="1" applyFill="1" applyAlignment="1">
      <alignment horizontal="left" vertical="center" indent="12"/>
    </xf>
    <xf numFmtId="0" fontId="3" fillId="2" borderId="0" xfId="0" applyFont="1" applyFill="1"/>
    <xf numFmtId="0" fontId="2" fillId="2" borderId="0" xfId="0" applyFont="1" applyFill="1" applyAlignment="1">
      <alignment horizontal="left" vertical="center"/>
    </xf>
    <xf numFmtId="168" fontId="2" fillId="2" borderId="0" xfId="0" applyNumberFormat="1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indent="8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37" fontId="2" fillId="2" borderId="0" xfId="0" applyNumberFormat="1" applyFont="1" applyFill="1" applyAlignment="1">
      <alignment horizontal="center" vertical="center"/>
    </xf>
    <xf numFmtId="165" fontId="2" fillId="2" borderId="0" xfId="3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4" applyFill="1" applyAlignment="1">
      <alignment vertical="center"/>
    </xf>
    <xf numFmtId="0" fontId="13" fillId="2" borderId="0" xfId="4" applyFont="1" applyFill="1" applyAlignment="1">
      <alignment vertical="center"/>
    </xf>
    <xf numFmtId="166" fontId="12" fillId="2" borderId="0" xfId="3" applyNumberFormat="1" applyFont="1" applyFill="1" applyAlignment="1">
      <alignment horizontal="right" vertical="center"/>
    </xf>
    <xf numFmtId="167" fontId="12" fillId="2" borderId="3" xfId="2" applyNumberFormat="1" applyFont="1" applyFill="1" applyBorder="1" applyAlignment="1">
      <alignment horizontal="right" vertical="center"/>
    </xf>
    <xf numFmtId="10" fontId="12" fillId="2" borderId="0" xfId="2" applyNumberFormat="1" applyFont="1" applyFill="1" applyBorder="1" applyAlignment="1">
      <alignment horizontal="right" vertical="center"/>
    </xf>
    <xf numFmtId="0" fontId="13" fillId="2" borderId="0" xfId="4" applyFont="1" applyFill="1" applyAlignment="1">
      <alignment horizontal="left" vertical="center"/>
    </xf>
    <xf numFmtId="166" fontId="12" fillId="2" borderId="0" xfId="3" applyNumberFormat="1" applyFont="1" applyFill="1" applyBorder="1" applyAlignment="1">
      <alignment horizontal="right" vertical="center"/>
    </xf>
    <xf numFmtId="167" fontId="12" fillId="2" borderId="0" xfId="2" applyNumberFormat="1" applyFont="1" applyFill="1" applyBorder="1" applyAlignment="1">
      <alignment horizontal="right" vertical="center"/>
    </xf>
    <xf numFmtId="0" fontId="13" fillId="2" borderId="4" xfId="4" applyFont="1" applyFill="1" applyBorder="1" applyAlignment="1">
      <alignment horizontal="left" vertical="center"/>
    </xf>
    <xf numFmtId="166" fontId="12" fillId="2" borderId="4" xfId="3" applyNumberFormat="1" applyFont="1" applyFill="1" applyBorder="1" applyAlignment="1">
      <alignment horizontal="right" vertical="center"/>
    </xf>
    <xf numFmtId="167" fontId="12" fillId="2" borderId="4" xfId="2" applyNumberFormat="1" applyFont="1" applyFill="1" applyBorder="1" applyAlignment="1">
      <alignment horizontal="right" vertical="center"/>
    </xf>
    <xf numFmtId="0" fontId="12" fillId="2" borderId="0" xfId="4" applyFont="1" applyFill="1" applyAlignment="1">
      <alignment horizontal="left" vertical="center"/>
    </xf>
    <xf numFmtId="167" fontId="12" fillId="2" borderId="0" xfId="2" applyNumberFormat="1" applyFont="1" applyFill="1" applyAlignment="1">
      <alignment horizontal="right" vertical="center"/>
    </xf>
    <xf numFmtId="0" fontId="12" fillId="2" borderId="4" xfId="4" applyFont="1" applyFill="1" applyBorder="1" applyAlignment="1">
      <alignment horizontal="left" vertical="center"/>
    </xf>
    <xf numFmtId="0" fontId="10" fillId="2" borderId="0" xfId="4" applyFill="1" applyAlignment="1">
      <alignment horizontal="left" vertical="center"/>
    </xf>
    <xf numFmtId="166" fontId="10" fillId="2" borderId="0" xfId="3" applyNumberFormat="1" applyFont="1" applyFill="1" applyAlignment="1">
      <alignment horizontal="right" vertical="center"/>
    </xf>
    <xf numFmtId="167" fontId="10" fillId="2" borderId="0" xfId="2" applyNumberFormat="1" applyFont="1" applyFill="1" applyAlignment="1">
      <alignment horizontal="right" vertical="center"/>
    </xf>
    <xf numFmtId="0" fontId="13" fillId="2" borderId="2" xfId="4" applyFont="1" applyFill="1" applyBorder="1" applyAlignment="1">
      <alignment vertical="center"/>
    </xf>
    <xf numFmtId="166" fontId="12" fillId="2" borderId="2" xfId="3" applyNumberFormat="1" applyFont="1" applyFill="1" applyBorder="1" applyAlignment="1">
      <alignment horizontal="right" vertical="center"/>
    </xf>
    <xf numFmtId="167" fontId="12" fillId="2" borderId="2" xfId="2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65" fontId="12" fillId="2" borderId="0" xfId="3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2" fillId="3" borderId="8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center" vertical="center"/>
    </xf>
    <xf numFmtId="0" fontId="10" fillId="3" borderId="10" xfId="0" applyFont="1" applyFill="1" applyBorder="1"/>
    <xf numFmtId="0" fontId="12" fillId="3" borderId="15" xfId="0" applyFont="1" applyFill="1" applyBorder="1" applyAlignment="1">
      <alignment horizontal="right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3" borderId="16" xfId="0" applyFont="1" applyFill="1" applyBorder="1"/>
    <xf numFmtId="0" fontId="12" fillId="3" borderId="16" xfId="0" applyFont="1" applyFill="1" applyBorder="1" applyAlignment="1">
      <alignment wrapText="1"/>
    </xf>
    <xf numFmtId="0" fontId="12" fillId="3" borderId="24" xfId="0" applyFont="1" applyFill="1" applyBorder="1" applyAlignment="1">
      <alignment horizontal="center" vertical="center" wrapText="1"/>
    </xf>
    <xf numFmtId="166" fontId="10" fillId="2" borderId="25" xfId="3" applyNumberFormat="1" applyFont="1" applyFill="1" applyBorder="1"/>
    <xf numFmtId="166" fontId="10" fillId="2" borderId="19" xfId="3" applyNumberFormat="1" applyFont="1" applyFill="1" applyBorder="1"/>
    <xf numFmtId="166" fontId="10" fillId="2" borderId="26" xfId="3" applyNumberFormat="1" applyFont="1" applyFill="1" applyBorder="1"/>
    <xf numFmtId="166" fontId="10" fillId="2" borderId="27" xfId="3" applyNumberFormat="1" applyFont="1" applyFill="1" applyBorder="1"/>
    <xf numFmtId="166" fontId="10" fillId="2" borderId="28" xfId="3" applyNumberFormat="1" applyFont="1" applyFill="1" applyBorder="1"/>
    <xf numFmtId="166" fontId="10" fillId="2" borderId="29" xfId="3" applyNumberFormat="1" applyFont="1" applyFill="1" applyBorder="1"/>
    <xf numFmtId="166" fontId="10" fillId="2" borderId="30" xfId="3" applyNumberFormat="1" applyFont="1" applyFill="1" applyBorder="1"/>
    <xf numFmtId="166" fontId="10" fillId="2" borderId="31" xfId="3" applyNumberFormat="1" applyFont="1" applyFill="1" applyBorder="1"/>
    <xf numFmtId="0" fontId="15" fillId="2" borderId="2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/>
    <xf numFmtId="0" fontId="10" fillId="2" borderId="0" xfId="0" applyFont="1" applyFill="1" applyAlignment="1">
      <alignment horizontal="left"/>
    </xf>
    <xf numFmtId="0" fontId="12" fillId="2" borderId="1" xfId="0" applyFont="1" applyFill="1" applyBorder="1"/>
    <xf numFmtId="0" fontId="12" fillId="2" borderId="0" xfId="0" applyFont="1" applyFill="1"/>
    <xf numFmtId="0" fontId="10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/>
    <xf numFmtId="0" fontId="10" fillId="2" borderId="3" xfId="0" applyFont="1" applyFill="1" applyBorder="1" applyAlignment="1">
      <alignment horizontal="right" vertical="center"/>
    </xf>
    <xf numFmtId="0" fontId="10" fillId="2" borderId="3" xfId="0" applyFont="1" applyFill="1" applyBorder="1"/>
    <xf numFmtId="0" fontId="15" fillId="2" borderId="2" xfId="0" applyFont="1" applyFill="1" applyBorder="1"/>
    <xf numFmtId="0" fontId="15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0" fillId="2" borderId="16" xfId="0" applyFont="1" applyFill="1" applyBorder="1"/>
    <xf numFmtId="0" fontId="10" fillId="2" borderId="32" xfId="0" applyFont="1" applyFill="1" applyBorder="1"/>
    <xf numFmtId="0" fontId="12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/>
    </xf>
    <xf numFmtId="166" fontId="10" fillId="2" borderId="33" xfId="3" applyNumberFormat="1" applyFont="1" applyFill="1" applyBorder="1"/>
    <xf numFmtId="166" fontId="10" fillId="2" borderId="34" xfId="3" applyNumberFormat="1" applyFont="1" applyFill="1" applyBorder="1"/>
    <xf numFmtId="166" fontId="10" fillId="2" borderId="35" xfId="3" applyNumberFormat="1" applyFont="1" applyFill="1" applyBorder="1"/>
    <xf numFmtId="166" fontId="10" fillId="2" borderId="36" xfId="3" applyNumberFormat="1" applyFont="1" applyFill="1" applyBorder="1"/>
    <xf numFmtId="0" fontId="10" fillId="2" borderId="4" xfId="0" applyFont="1" applyFill="1" applyBorder="1" applyAlignment="1">
      <alignment horizontal="right" vertical="center"/>
    </xf>
    <xf numFmtId="0" fontId="10" fillId="2" borderId="4" xfId="0" applyFont="1" applyFill="1" applyBorder="1"/>
    <xf numFmtId="0" fontId="12" fillId="2" borderId="4" xfId="0" applyFont="1" applyFill="1" applyBorder="1" applyAlignment="1">
      <alignment horizontal="right"/>
    </xf>
    <xf numFmtId="0" fontId="11" fillId="2" borderId="0" xfId="0" applyFont="1" applyFill="1"/>
    <xf numFmtId="0" fontId="3" fillId="5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169" fontId="3" fillId="5" borderId="1" xfId="1" applyNumberFormat="1" applyFont="1" applyFill="1" applyBorder="1" applyAlignment="1">
      <alignment horizontal="center" vertical="center"/>
    </xf>
    <xf numFmtId="169" fontId="2" fillId="2" borderId="0" xfId="1" applyNumberFormat="1" applyFont="1" applyFill="1" applyBorder="1" applyAlignment="1">
      <alignment horizontal="left" vertical="center"/>
    </xf>
    <xf numFmtId="169" fontId="2" fillId="2" borderId="0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indent="1"/>
    </xf>
    <xf numFmtId="0" fontId="12" fillId="2" borderId="0" xfId="0" applyFont="1" applyFill="1" applyAlignment="1">
      <alignment horizontal="left" indent="7"/>
    </xf>
    <xf numFmtId="0" fontId="10" fillId="2" borderId="0" xfId="5" applyFont="1" applyFill="1"/>
    <xf numFmtId="167" fontId="2" fillId="2" borderId="0" xfId="2" applyNumberFormat="1" applyFont="1" applyFill="1" applyBorder="1" applyAlignment="1">
      <alignment vertical="center"/>
    </xf>
    <xf numFmtId="167" fontId="3" fillId="5" borderId="1" xfId="2" applyNumberFormat="1" applyFont="1" applyFill="1" applyBorder="1" applyAlignment="1">
      <alignment vertical="center"/>
    </xf>
    <xf numFmtId="0" fontId="12" fillId="2" borderId="0" xfId="0" applyFont="1" applyFill="1" applyAlignment="1">
      <alignment horizontal="left" vertical="center" indent="7"/>
    </xf>
    <xf numFmtId="3" fontId="9" fillId="2" borderId="0" xfId="0" applyNumberFormat="1" applyFont="1" applyFill="1" applyAlignment="1">
      <alignment horizontal="right" vertical="center"/>
    </xf>
    <xf numFmtId="169" fontId="2" fillId="2" borderId="0" xfId="1" applyNumberFormat="1" applyFont="1" applyFill="1"/>
    <xf numFmtId="3" fontId="9" fillId="2" borderId="0" xfId="0" applyNumberFormat="1" applyFont="1" applyFill="1" applyAlignment="1">
      <alignment horizontal="left" vertical="center"/>
    </xf>
    <xf numFmtId="166" fontId="10" fillId="2" borderId="0" xfId="3" applyNumberFormat="1" applyFont="1" applyFill="1" applyBorder="1" applyAlignment="1">
      <alignment horizontal="right" vertical="center"/>
    </xf>
    <xf numFmtId="167" fontId="10" fillId="2" borderId="0" xfId="2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169" fontId="12" fillId="2" borderId="0" xfId="1" applyNumberFormat="1" applyFont="1" applyFill="1" applyBorder="1" applyAlignment="1">
      <alignment horizontal="center" vertical="center"/>
    </xf>
    <xf numFmtId="167" fontId="12" fillId="2" borderId="0" xfId="2" applyNumberFormat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3" fontId="2" fillId="2" borderId="0" xfId="0" applyNumberFormat="1" applyFont="1" applyFill="1"/>
    <xf numFmtId="169" fontId="2" fillId="2" borderId="0" xfId="0" applyNumberFormat="1" applyFont="1" applyFill="1"/>
    <xf numFmtId="0" fontId="14" fillId="3" borderId="6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/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wrapText="1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 wrapText="1"/>
    </xf>
    <xf numFmtId="0" fontId="15" fillId="2" borderId="18" xfId="0" applyFont="1" applyFill="1" applyBorder="1" applyAlignment="1">
      <alignment vertical="center" wrapText="1"/>
    </xf>
    <xf numFmtId="0" fontId="15" fillId="2" borderId="37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horizontal="left" vertical="center" wrapText="1"/>
    </xf>
    <xf numFmtId="0" fontId="10" fillId="2" borderId="32" xfId="0" applyFont="1" applyFill="1" applyBorder="1"/>
    <xf numFmtId="0" fontId="10" fillId="2" borderId="1" xfId="0" applyFont="1" applyFill="1" applyBorder="1" applyAlignment="1">
      <alignment vertical="center" wrapText="1"/>
    </xf>
    <xf numFmtId="0" fontId="10" fillId="2" borderId="3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</cellXfs>
  <cellStyles count="6">
    <cellStyle name="Hipervínculo" xfId="5" builtinId="8"/>
    <cellStyle name="Millares" xfId="1" builtinId="3"/>
    <cellStyle name="Millares 10" xfId="3" xr:uid="{00000000-0005-0000-0000-000002000000}"/>
    <cellStyle name="Normal" xfId="0" builtinId="0"/>
    <cellStyle name="Normal 10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600074</xdr:colOff>
      <xdr:row>7</xdr:row>
      <xdr:rowOff>123824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358140</xdr:colOff>
      <xdr:row>4</xdr:row>
      <xdr:rowOff>22860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E2B3EBB4-509E-4DBC-9B18-B6C2332817A4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D953CA5E-9171-110D-22A3-E41EC309C9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7B6CAAF-4748-CF4A-A7CA-3AED71C0C5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600074</xdr:colOff>
      <xdr:row>7</xdr:row>
      <xdr:rowOff>104774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77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63</xdr:row>
      <xdr:rowOff>38100</xdr:rowOff>
    </xdr:from>
    <xdr:to>
      <xdr:col>1</xdr:col>
      <xdr:colOff>590550</xdr:colOff>
      <xdr:row>66</xdr:row>
      <xdr:rowOff>123825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9525" y="12563475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EF2B8CD-1F71-4905-A52C-D527022A6AFF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CA00489C-7155-FAEE-062C-9CC9061FB6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48551540-836A-2F52-50D7-AA1BD1782E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0</xdr:col>
      <xdr:colOff>600074</xdr:colOff>
      <xdr:row>7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</xdr:row>
      <xdr:rowOff>28575</xdr:rowOff>
    </xdr:from>
    <xdr:to>
      <xdr:col>1</xdr:col>
      <xdr:colOff>600075</xdr:colOff>
      <xdr:row>66</xdr:row>
      <xdr:rowOff>114300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19050" y="125539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1DC74F6-7D27-4096-A0BD-3109AF644F1E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479D157-20F9-D71E-431C-F0101F79EB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32BD812B-490F-E7A1-5938-C129BE0C4E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0</xdr:col>
      <xdr:colOff>600074</xdr:colOff>
      <xdr:row>7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</xdr:row>
      <xdr:rowOff>28575</xdr:rowOff>
    </xdr:from>
    <xdr:to>
      <xdr:col>1</xdr:col>
      <xdr:colOff>600075</xdr:colOff>
      <xdr:row>66</xdr:row>
      <xdr:rowOff>114300</xdr:rowOff>
    </xdr:to>
    <xdr:sp macro="" textlink="">
      <xdr:nvSpPr>
        <xdr:cNvPr id="5" name="Flecha izqui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9050" y="125539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ABD7D72-20FB-487C-AEBA-328E31343B52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0D9C8DC-21D1-ED64-9616-030029C677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C61660E1-4767-E6AB-583E-3FC681BAF6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0</xdr:col>
      <xdr:colOff>600074</xdr:colOff>
      <xdr:row>7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</xdr:row>
      <xdr:rowOff>28575</xdr:rowOff>
    </xdr:from>
    <xdr:to>
      <xdr:col>1</xdr:col>
      <xdr:colOff>600075</xdr:colOff>
      <xdr:row>66</xdr:row>
      <xdr:rowOff>114300</xdr:rowOff>
    </xdr:to>
    <xdr:sp macro="" textlink="">
      <xdr:nvSpPr>
        <xdr:cNvPr id="5" name="Flecha izqui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19050" y="125539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EBC048F-6E90-441A-BB14-AEA5EF85C162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4380AA2-B9B6-7060-9D94-1FE1AC927A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09F6B1DF-E1FB-554E-E854-A92729EA99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0</xdr:col>
      <xdr:colOff>600074</xdr:colOff>
      <xdr:row>7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</xdr:row>
      <xdr:rowOff>28575</xdr:rowOff>
    </xdr:from>
    <xdr:to>
      <xdr:col>1</xdr:col>
      <xdr:colOff>600075</xdr:colOff>
      <xdr:row>66</xdr:row>
      <xdr:rowOff>114300</xdr:rowOff>
    </xdr:to>
    <xdr:sp macro="" textlink="">
      <xdr:nvSpPr>
        <xdr:cNvPr id="5" name="Flecha izqui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9050" y="125539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D4037D9-1A46-447F-B044-2FC0CA288D66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053762C-6604-7AE8-7993-EF3A386877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E787AA71-4D13-5FB6-379A-87BCB3680F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0</xdr:col>
      <xdr:colOff>600074</xdr:colOff>
      <xdr:row>7</xdr:row>
      <xdr:rowOff>114299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63</xdr:row>
      <xdr:rowOff>28575</xdr:rowOff>
    </xdr:from>
    <xdr:to>
      <xdr:col>1</xdr:col>
      <xdr:colOff>609600</xdr:colOff>
      <xdr:row>66</xdr:row>
      <xdr:rowOff>114300</xdr:rowOff>
    </xdr:to>
    <xdr:sp macro="" textlink="">
      <xdr:nvSpPr>
        <xdr:cNvPr id="11" name="Flecha izquierda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28575" y="12392025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F2440D2-E351-4E13-8817-B3142295B851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C370692A-8E50-7E77-B4C7-3CC2AAA23A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A990B6B0-01E0-62C8-C045-00AEE1BCAE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0</xdr:col>
      <xdr:colOff>600074</xdr:colOff>
      <xdr:row>7</xdr:row>
      <xdr:rowOff>114299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</xdr:row>
      <xdr:rowOff>28575</xdr:rowOff>
    </xdr:from>
    <xdr:to>
      <xdr:col>1</xdr:col>
      <xdr:colOff>600075</xdr:colOff>
      <xdr:row>66</xdr:row>
      <xdr:rowOff>114300</xdr:rowOff>
    </xdr:to>
    <xdr:sp macro="" textlink="">
      <xdr:nvSpPr>
        <xdr:cNvPr id="9" name="Flecha izqui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19050" y="12392025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F49470D-4240-405A-AC2F-E0F12DA23274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813F5107-59CE-9BEE-CDC7-AA652FE174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8FCB3DE-5DFE-4447-01B1-7992E5E718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0</xdr:col>
      <xdr:colOff>600074</xdr:colOff>
      <xdr:row>7</xdr:row>
      <xdr:rowOff>114299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63</xdr:row>
      <xdr:rowOff>38100</xdr:rowOff>
    </xdr:from>
    <xdr:to>
      <xdr:col>1</xdr:col>
      <xdr:colOff>609600</xdr:colOff>
      <xdr:row>66</xdr:row>
      <xdr:rowOff>123825</xdr:rowOff>
    </xdr:to>
    <xdr:sp macro="" textlink="">
      <xdr:nvSpPr>
        <xdr:cNvPr id="8" name="Flecha izquierda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28575" y="124015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2410410B-6ADB-4631-8BF2-58DC9CE742C8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214F52AB-DEBA-4B93-5768-E96A339EFC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FA84EEF8-525D-12B4-F81C-3BEEDF68DC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0</xdr:col>
      <xdr:colOff>600074</xdr:colOff>
      <xdr:row>7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2B50B2-848B-4DE6-B23A-B3801C3F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63</xdr:row>
      <xdr:rowOff>38100</xdr:rowOff>
    </xdr:from>
    <xdr:to>
      <xdr:col>1</xdr:col>
      <xdr:colOff>609600</xdr:colOff>
      <xdr:row>66</xdr:row>
      <xdr:rowOff>123825</xdr:rowOff>
    </xdr:to>
    <xdr:sp macro="" textlink="">
      <xdr:nvSpPr>
        <xdr:cNvPr id="5" name="Flecha izquierda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2724E8-D445-4A93-AF96-C6B2D97E658E}"/>
            </a:ext>
          </a:extLst>
        </xdr:cNvPr>
        <xdr:cNvSpPr/>
      </xdr:nvSpPr>
      <xdr:spPr>
        <a:xfrm>
          <a:off x="28575" y="12626340"/>
          <a:ext cx="1548765" cy="588645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2290146-B459-4084-A5A0-CE85C33858CA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9E1A5E8D-87A4-0A25-5640-71213E6262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AB2B38-87CC-A15B-D3D7-E750546B47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85725</xdr:rowOff>
    </xdr:from>
    <xdr:to>
      <xdr:col>0</xdr:col>
      <xdr:colOff>600074</xdr:colOff>
      <xdr:row>7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5F3567-17F9-4083-B54A-8A6DA059E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63</xdr:row>
      <xdr:rowOff>38100</xdr:rowOff>
    </xdr:from>
    <xdr:to>
      <xdr:col>1</xdr:col>
      <xdr:colOff>609600</xdr:colOff>
      <xdr:row>66</xdr:row>
      <xdr:rowOff>123825</xdr:rowOff>
    </xdr:to>
    <xdr:sp macro="" textlink="">
      <xdr:nvSpPr>
        <xdr:cNvPr id="5" name="Flecha izquierda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BC051F-0B10-4F8B-9231-2ABAA267EEC0}"/>
            </a:ext>
          </a:extLst>
        </xdr:cNvPr>
        <xdr:cNvSpPr/>
      </xdr:nvSpPr>
      <xdr:spPr>
        <a:xfrm>
          <a:off x="28575" y="12626340"/>
          <a:ext cx="1548765" cy="588645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ADA4BA8C-FC29-4E3B-8A2D-CD9F12EAD239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E0AD59DF-6E45-35A1-DA81-696BAF4E46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61842E94-36B0-E508-12E2-D820BF084E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600074</xdr:colOff>
      <xdr:row>7</xdr:row>
      <xdr:rowOff>104774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82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95250</xdr:rowOff>
    </xdr:from>
    <xdr:to>
      <xdr:col>1</xdr:col>
      <xdr:colOff>209550</xdr:colOff>
      <xdr:row>22</xdr:row>
      <xdr:rowOff>95250</xdr:rowOff>
    </xdr:to>
    <xdr:sp macro="" textlink="">
      <xdr:nvSpPr>
        <xdr:cNvPr id="8" name="Flecha izquierda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37147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762000</xdr:colOff>
      <xdr:row>4</xdr:row>
      <xdr:rowOff>22860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87706222-893C-4BF0-B0BF-FA4E49E47EE9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5107EF07-CA74-F634-E953-E71C314F5E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33F1648D-5AC2-2E6F-2616-516A837C40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600074</xdr:colOff>
      <xdr:row>7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95250</xdr:rowOff>
    </xdr:from>
    <xdr:to>
      <xdr:col>1</xdr:col>
      <xdr:colOff>523875</xdr:colOff>
      <xdr:row>23</xdr:row>
      <xdr:rowOff>95250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0" y="39052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320040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45ECAD8-0FCD-4CA9-83C7-CEF273305244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69FFF02-821F-6634-BD2E-8719F3632C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4711BD4A-8F5F-E1FB-FEA3-C237495747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600074</xdr:colOff>
      <xdr:row>7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104775</xdr:rowOff>
    </xdr:from>
    <xdr:to>
      <xdr:col>1</xdr:col>
      <xdr:colOff>523875</xdr:colOff>
      <xdr:row>26</xdr:row>
      <xdr:rowOff>104775</xdr:rowOff>
    </xdr:to>
    <xdr:sp macro="" textlink="">
      <xdr:nvSpPr>
        <xdr:cNvPr id="3" name="Flecha izqui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0" y="4295775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320040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7EA01A9-F846-41D0-AC49-E8A0038F4957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FB59A883-DAF8-C2E4-1031-54ACF471CE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3679E326-5976-2100-966E-9A50D86A97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600074</xdr:colOff>
      <xdr:row>7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85725</xdr:rowOff>
    </xdr:from>
    <xdr:to>
      <xdr:col>1</xdr:col>
      <xdr:colOff>476250</xdr:colOff>
      <xdr:row>24</xdr:row>
      <xdr:rowOff>85725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0" y="4086225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83820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5A168F-6956-4EF3-BBE7-646BF26813D1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7B48A09-361E-2BAE-E4C4-1BAC96162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F1DA6AB-C7E2-D1A3-E755-FBAC3A3909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600074</xdr:colOff>
      <xdr:row>7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114300</xdr:rowOff>
    </xdr:from>
    <xdr:to>
      <xdr:col>1</xdr:col>
      <xdr:colOff>476250</xdr:colOff>
      <xdr:row>27</xdr:row>
      <xdr:rowOff>114300</xdr:rowOff>
    </xdr:to>
    <xdr:sp macro="" textlink="">
      <xdr:nvSpPr>
        <xdr:cNvPr id="3" name="Flecha izqui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0" y="468630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129540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A5B476ED-76C6-4ED9-A35C-6FB031EBF432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3B5E315-F290-242B-5F5E-19B60EC212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64A360E-D25B-F267-54FC-C978162342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600074</xdr:colOff>
      <xdr:row>7</xdr:row>
      <xdr:rowOff>104774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82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95250</xdr:rowOff>
    </xdr:from>
    <xdr:to>
      <xdr:col>1</xdr:col>
      <xdr:colOff>209550</xdr:colOff>
      <xdr:row>22</xdr:row>
      <xdr:rowOff>95250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37147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762000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EC4F97C-5E24-4794-9828-2C1D7D44E2A5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92625930-6F88-0D67-F775-5B84550078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453F112F-92F7-0E58-55FD-531C56F120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600074</xdr:colOff>
      <xdr:row>7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104775</xdr:rowOff>
    </xdr:from>
    <xdr:to>
      <xdr:col>1</xdr:col>
      <xdr:colOff>180975</xdr:colOff>
      <xdr:row>18</xdr:row>
      <xdr:rowOff>104775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0" y="2962275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60960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3E43FF8-87FF-4ECC-8A38-0EFCC88549CE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11C009A-E5BC-D3DE-3F66-A0E3886645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ECAAB72A-9B11-123F-53CD-103B8B5EFB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600074</xdr:colOff>
      <xdr:row>7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104775</xdr:rowOff>
    </xdr:from>
    <xdr:to>
      <xdr:col>1</xdr:col>
      <xdr:colOff>161925</xdr:colOff>
      <xdr:row>18</xdr:row>
      <xdr:rowOff>104775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0" y="2962275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38100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D44234B-19D0-4155-8097-4DD6CB571B24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97ABC1E7-643A-DF6F-AAF8-BDF72A542D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10542DF2-EEF3-182E-2DB7-AC60DEABC9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600074</xdr:colOff>
      <xdr:row>7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95250</xdr:rowOff>
    </xdr:from>
    <xdr:to>
      <xdr:col>1</xdr:col>
      <xdr:colOff>171450</xdr:colOff>
      <xdr:row>18</xdr:row>
      <xdr:rowOff>95250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0" y="29527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45720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3858E14-C1B6-4305-AB20-85B89B18E092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2C41E66-A46F-00DF-616C-E42C61051F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103FF7C3-A50F-4698-1A0F-F0E39B1938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171450</xdr:rowOff>
    </xdr:from>
    <xdr:to>
      <xdr:col>0</xdr:col>
      <xdr:colOff>600074</xdr:colOff>
      <xdr:row>7</xdr:row>
      <xdr:rowOff>9524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95250</xdr:rowOff>
    </xdr:from>
    <xdr:to>
      <xdr:col>0</xdr:col>
      <xdr:colOff>1524000</xdr:colOff>
      <xdr:row>32</xdr:row>
      <xdr:rowOff>95250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0" y="561975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213360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A54964D-73EC-4F68-91D0-3440DD272C62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9E8592D-1086-BFD1-9CE6-D68B226FE3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88EDB52-03CC-7893-A9FC-C6712FFE5D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600074</xdr:colOff>
      <xdr:row>7</xdr:row>
      <xdr:rowOff>104774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770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38100</xdr:rowOff>
    </xdr:from>
    <xdr:to>
      <xdr:col>1</xdr:col>
      <xdr:colOff>581025</xdr:colOff>
      <xdr:row>66</xdr:row>
      <xdr:rowOff>123825</xdr:rowOff>
    </xdr:to>
    <xdr:sp macro="" textlink="">
      <xdr:nvSpPr>
        <xdr:cNvPr id="8" name="Flecha izquierda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0" y="12563475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394F024-94BC-4C23-B74B-725D4CCEE2FE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9BA18E8-BE63-E8A9-9B2E-D773779449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43EF3F6E-AA08-865D-04CB-066607E0DA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600074</xdr:colOff>
      <xdr:row>7</xdr:row>
      <xdr:rowOff>123824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0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47625</xdr:rowOff>
    </xdr:from>
    <xdr:to>
      <xdr:col>1</xdr:col>
      <xdr:colOff>581025</xdr:colOff>
      <xdr:row>66</xdr:row>
      <xdr:rowOff>133350</xdr:rowOff>
    </xdr:to>
    <xdr:sp macro="" textlink="">
      <xdr:nvSpPr>
        <xdr:cNvPr id="7" name="Flecha izquierd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342900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461913A-523B-4977-B9EA-121F76C53162}"/>
            </a:ext>
          </a:extLst>
        </xdr:cNvPr>
        <xdr:cNvGrpSpPr/>
      </xdr:nvGrpSpPr>
      <xdr:grpSpPr>
        <a:xfrm>
          <a:off x="0" y="0"/>
          <a:ext cx="614934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4181814-ED13-397A-4899-FF07E333C9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A00EF834-FEB3-3105-DF23-31E794CA76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2"/>
  <sheetViews>
    <sheetView tabSelected="1" workbookViewId="0"/>
  </sheetViews>
  <sheetFormatPr baseColWidth="10" defaultColWidth="11.44140625" defaultRowHeight="15" customHeight="1"/>
  <cols>
    <col min="1" max="1" width="84.44140625" style="1" bestFit="1" customWidth="1"/>
    <col min="2" max="16384" width="11.44140625" style="1"/>
  </cols>
  <sheetData>
    <row r="1" spans="1:1" ht="15" customHeight="1">
      <c r="A1" s="79"/>
    </row>
    <row r="2" spans="1:1" ht="15" customHeight="1">
      <c r="A2" s="79"/>
    </row>
    <row r="3" spans="1:1" ht="15" customHeight="1">
      <c r="A3" s="126"/>
    </row>
    <row r="4" spans="1:1" ht="15" customHeight="1">
      <c r="A4" s="126"/>
    </row>
    <row r="5" spans="1:1" ht="15" customHeight="1">
      <c r="A5" s="131" t="s">
        <v>0</v>
      </c>
    </row>
    <row r="6" spans="1:1" ht="15" customHeight="1">
      <c r="A6" s="127" t="s">
        <v>132</v>
      </c>
    </row>
    <row r="7" spans="1:1" ht="15" customHeight="1">
      <c r="A7" s="127" t="s">
        <v>154</v>
      </c>
    </row>
    <row r="8" spans="1:1" ht="15" customHeight="1">
      <c r="A8" s="127" t="s">
        <v>122</v>
      </c>
    </row>
    <row r="10" spans="1:1" ht="15" customHeight="1">
      <c r="A10" s="128" t="s">
        <v>155</v>
      </c>
    </row>
    <row r="11" spans="1:1" ht="15" customHeight="1">
      <c r="A11" s="128" t="s">
        <v>156</v>
      </c>
    </row>
    <row r="12" spans="1:1" ht="15" customHeight="1">
      <c r="A12" s="128" t="s">
        <v>157</v>
      </c>
    </row>
    <row r="13" spans="1:1" ht="15" customHeight="1">
      <c r="A13" s="128" t="s">
        <v>158</v>
      </c>
    </row>
    <row r="14" spans="1:1" ht="15" customHeight="1">
      <c r="A14" s="128" t="s">
        <v>159</v>
      </c>
    </row>
    <row r="15" spans="1:1" ht="15" customHeight="1">
      <c r="A15" s="128" t="s">
        <v>167</v>
      </c>
    </row>
    <row r="16" spans="1:1" ht="15" customHeight="1">
      <c r="A16" s="128" t="s">
        <v>129</v>
      </c>
    </row>
    <row r="17" spans="1:1" ht="15" customHeight="1">
      <c r="A17" s="128" t="s">
        <v>130</v>
      </c>
    </row>
    <row r="18" spans="1:1" ht="15" customHeight="1">
      <c r="A18" s="128" t="s">
        <v>131</v>
      </c>
    </row>
    <row r="19" spans="1:1" ht="15" customHeight="1">
      <c r="A19" s="128" t="s">
        <v>143</v>
      </c>
    </row>
    <row r="20" spans="1:1" ht="15" customHeight="1">
      <c r="A20" s="128" t="s">
        <v>144</v>
      </c>
    </row>
    <row r="21" spans="1:1" ht="15" customHeight="1">
      <c r="A21" s="128" t="s">
        <v>133</v>
      </c>
    </row>
    <row r="22" spans="1:1" ht="15" customHeight="1">
      <c r="A22" s="128" t="s">
        <v>145</v>
      </c>
    </row>
    <row r="23" spans="1:1" ht="15" customHeight="1">
      <c r="A23" s="128" t="s">
        <v>151</v>
      </c>
    </row>
    <row r="24" spans="1:1" ht="15" customHeight="1">
      <c r="A24" s="128" t="s">
        <v>152</v>
      </c>
    </row>
    <row r="25" spans="1:1" ht="14.4" customHeight="1">
      <c r="A25" s="128" t="s">
        <v>153</v>
      </c>
    </row>
    <row r="26" spans="1:1" ht="14.4" customHeight="1">
      <c r="A26" s="128" t="s">
        <v>168</v>
      </c>
    </row>
    <row r="27" spans="1:1" ht="14.4" customHeight="1">
      <c r="A27" s="128" t="s">
        <v>169</v>
      </c>
    </row>
    <row r="28" spans="1:1" ht="15" customHeight="1">
      <c r="A28" s="128" t="s">
        <v>163</v>
      </c>
    </row>
    <row r="29" spans="1:1" ht="15" customHeight="1">
      <c r="A29" s="128" t="s">
        <v>160</v>
      </c>
    </row>
    <row r="30" spans="1:1" ht="15" customHeight="1">
      <c r="A30" s="128" t="s">
        <v>161</v>
      </c>
    </row>
    <row r="31" spans="1:1" ht="15" customHeight="1">
      <c r="A31" s="128" t="s">
        <v>162</v>
      </c>
    </row>
    <row r="32" spans="1:1" ht="15" customHeight="1">
      <c r="A32" s="128"/>
    </row>
  </sheetData>
  <hyperlinks>
    <hyperlink ref="A10" location="'Cp Publicidad'!A1" display="1. Cuenta de Producción del Sector Publicidad, 2010-2013" xr:uid="{00000000-0004-0000-0000-000000000000}"/>
    <hyperlink ref="A11" location="'Cp Diseño Publicitario'!A1" display="2. Cuenta de Producción del Subsector Diseño Publicitario, 2010-2013" xr:uid="{00000000-0004-0000-0000-000001000000}"/>
    <hyperlink ref="A12" location="'Empleo Publicidad'!A1" display="3. Cantidad de personas ocupadas del Sector Publicidad, 2010-2013" xr:uid="{00000000-0004-0000-0000-000002000000}"/>
    <hyperlink ref="A13" location="'Empleo Diseño Publicitario'!A1" display="4. Cantidad de personas ocupadas en el Subsector Diseño Publicitario, 2010-2013" xr:uid="{00000000-0004-0000-0000-000003000000}"/>
    <hyperlink ref="A14" location="'Empresas y establecimientos'!A1" display="5. Cantidad de empresas y establecimientos físicos y jurísdicos del Sector Publicidad, 2010-2013" xr:uid="{00000000-0004-0000-0000-000004000000}"/>
    <hyperlink ref="A15" location="'BOU Publicidad'!A1" display="6. Balance de Oferta y Utilización de Publicidad, 2010-2013" xr:uid="{00000000-0004-0000-0000-000005000000}"/>
    <hyperlink ref="A16" location="'GyF Publicidad 2010'!A1" display="7. Gasto en cultura y su financiación de Publicidad, 2010" xr:uid="{00000000-0004-0000-0000-000006000000}"/>
    <hyperlink ref="A17" location="'GyF Publicidad 2011'!A1" display="8. Gasto en cultura y su financiación de Publicidad, 2011" xr:uid="{00000000-0004-0000-0000-000007000000}"/>
    <hyperlink ref="A18" location="'GyF Publicidad 2012'!A1" display="9. Gasto en cultura y su financiación de Publicidad, 2012" xr:uid="{00000000-0004-0000-0000-000008000000}"/>
    <hyperlink ref="A28" location="'Anuncios 2010-2015'!A1" display="14. Cantidad de anuncios publicitarios por tipo de medio, 2010-2015" xr:uid="{00000000-0004-0000-0000-000009000000}"/>
    <hyperlink ref="A30" location="'Inversión 2010-2015'!A1" display="16. Inversión publicitaria por tipo de medio, 2010-2015" xr:uid="{00000000-0004-0000-0000-00000A000000}"/>
    <hyperlink ref="A19:A22" location="Anuncios!A1" display="11. Cantidad de anuncios publicitarios por tipo de medio, 2010-2013" xr:uid="{00000000-0004-0000-0000-00000B000000}"/>
    <hyperlink ref="A29" location="'Anuncios 2016-2019'!A1" display="18. Cantidad de anuncios publicitarios por tipo de medio, 2016-2019" xr:uid="{00000000-0004-0000-0000-00000C000000}"/>
    <hyperlink ref="A31" location="'Inversión 2016-2019'!A1" display="20. Inversión publicitaria por tipo de medio, 2016-2019" xr:uid="{00000000-0004-0000-0000-00000D000000}"/>
    <hyperlink ref="A19" location="'GyF Publicidad 2013'!A1" display="10. Gasto en cultura y su financiación de Publicidad, 2013" xr:uid="{00000000-0004-0000-0000-00000E000000}"/>
    <hyperlink ref="A20" location="'GyF Publicidad 2014'!A1" display="11. Gasto en cultura y su financiación de Publicidad, 2014" xr:uid="{00000000-0004-0000-0000-00000F000000}"/>
    <hyperlink ref="A21" location="'GyF Publicidad 2015'!A1" display="12. Gasto en cultura y su financiación de Publicidad, 2015" xr:uid="{00000000-0004-0000-0000-000010000000}"/>
    <hyperlink ref="A22" location="'GyF Publicidad 2016'!A1" display="13. Gasto en cultura y su financiación de Publicidad, 2016" xr:uid="{00000000-0004-0000-0000-000011000000}"/>
    <hyperlink ref="A23:A25" location="Anuncios!A1" display="11. Cantidad de anuncios publicitarios por tipo de medio, 2010-2013" xr:uid="{00000000-0004-0000-0000-000012000000}"/>
    <hyperlink ref="A23" location="'GyF Publicidad 2017'!A1" display="13. Gasto en cultura y su financiación de Publicidad, 2017" xr:uid="{00000000-0004-0000-0000-000013000000}"/>
    <hyperlink ref="A24" location="'GyF Publicidad 2018'!A1" display="13. Gasto en cultura y su financiación de Publicidad, 2018" xr:uid="{00000000-0004-0000-0000-000014000000}"/>
    <hyperlink ref="A25" location="'GyF Publicidad 2019'!A1" display="13. Gasto en cultura y su financiación de Publicidad, 2019" xr:uid="{00000000-0004-0000-0000-000015000000}"/>
    <hyperlink ref="A26" location="'GyF Publicidad 2020'!A1" display="17. Gasto en cultura y su financiación de Publicidad, 2020" xr:uid="{D3DE3D16-F019-4EAD-8CAA-274E59227DC4}"/>
    <hyperlink ref="A27" location="'GyF Publicidad 2021'!A1" display="18. Gasto en cultura y su financiación de Publicidad, 2021" xr:uid="{E7731FCA-FC08-4E4F-976C-0165A9610A3E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60"/>
  <sheetViews>
    <sheetView zoomScaleNormal="100"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118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395576.01131808886</v>
      </c>
      <c r="B14" s="70">
        <v>392889.65453845618</v>
      </c>
      <c r="C14" s="71"/>
      <c r="D14" s="71">
        <v>0</v>
      </c>
      <c r="E14" s="71">
        <v>0</v>
      </c>
      <c r="F14" s="71">
        <v>0</v>
      </c>
      <c r="G14" s="72">
        <v>2686.3567796327052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395576.01131808886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392889.65453845618</v>
      </c>
      <c r="U14" s="72">
        <v>2686.3567796327052</v>
      </c>
    </row>
    <row r="15" spans="1:21" ht="14.1" customHeight="1">
      <c r="A15" s="73">
        <v>2686.3567796327052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2686.3567796327052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2686.3567796327052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2686.3567796327052</v>
      </c>
    </row>
    <row r="16" spans="1:21">
      <c r="A16" s="73">
        <v>2686.3567796327052</v>
      </c>
      <c r="B16" s="74"/>
      <c r="C16" s="75"/>
      <c r="D16" s="75"/>
      <c r="E16" s="75"/>
      <c r="F16" s="75"/>
      <c r="G16" s="76">
        <v>2686.3567796327052</v>
      </c>
      <c r="H16" s="78" t="s">
        <v>53</v>
      </c>
      <c r="I16" s="79"/>
      <c r="J16" s="80" t="s">
        <v>54</v>
      </c>
      <c r="K16" s="80"/>
      <c r="L16" s="79"/>
      <c r="M16" s="79"/>
      <c r="N16" s="73">
        <v>2686.3567796327052</v>
      </c>
      <c r="O16" s="74"/>
      <c r="P16" s="75"/>
      <c r="Q16" s="75"/>
      <c r="R16" s="75"/>
      <c r="S16" s="75"/>
      <c r="T16" s="75"/>
      <c r="U16" s="76">
        <v>2686.3567796327052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/>
      <c r="O19" s="74"/>
      <c r="P19" s="75"/>
      <c r="Q19" s="75"/>
      <c r="R19" s="75"/>
      <c r="S19" s="75"/>
      <c r="T19" s="75"/>
      <c r="U19" s="76"/>
    </row>
    <row r="20" spans="1:21">
      <c r="A20" s="73">
        <v>392889.65453845618</v>
      </c>
      <c r="B20" s="74">
        <v>392889.65453845618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392889.65453845618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392889.65453845618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392889.65453845618</v>
      </c>
      <c r="B22" s="74">
        <v>392889.65453845618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392889.65453845618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392889.65453845618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392889.65453845618</v>
      </c>
      <c r="B24" s="74">
        <v>392889.65453845618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392889.65453845618</v>
      </c>
      <c r="O24" s="74"/>
      <c r="P24" s="75"/>
      <c r="Q24" s="75"/>
      <c r="R24" s="75"/>
      <c r="S24" s="75"/>
      <c r="T24" s="75">
        <v>392889.65453845618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/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/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/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/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/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/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/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/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/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/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395576.01131808886</v>
      </c>
      <c r="B57" s="74">
        <v>392889.65453845618</v>
      </c>
      <c r="C57" s="75">
        <v>0</v>
      </c>
      <c r="D57" s="75">
        <v>0</v>
      </c>
      <c r="E57" s="75">
        <v>0</v>
      </c>
      <c r="F57" s="75">
        <v>0</v>
      </c>
      <c r="G57" s="76">
        <v>2686.3567796327052</v>
      </c>
      <c r="H57" s="78"/>
      <c r="I57" s="79"/>
      <c r="J57" s="79"/>
      <c r="K57" s="79"/>
      <c r="L57" s="79"/>
      <c r="M57" s="111" t="s">
        <v>112</v>
      </c>
      <c r="N57" s="73">
        <v>395576.01131808886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392889.65453845618</v>
      </c>
      <c r="U57" s="76">
        <v>2686.3567796327052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/>
      <c r="O58" s="113"/>
      <c r="P58" s="114"/>
      <c r="Q58" s="114"/>
      <c r="R58" s="114"/>
      <c r="S58" s="114"/>
      <c r="T58" s="114"/>
      <c r="U58" s="115"/>
    </row>
    <row r="60" spans="1:21">
      <c r="A60" s="38" t="s">
        <v>120</v>
      </c>
    </row>
  </sheetData>
  <mergeCells count="40"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</mergeCells>
  <pageMargins left="0.7" right="0.7" top="0.75" bottom="0.75" header="0.3" footer="0.3"/>
  <pageSetup orientation="portrait" horizontalDpi="4294967292" verticalDpi="429496729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60"/>
  <sheetViews>
    <sheetView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119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426347.86048347631</v>
      </c>
      <c r="B14" s="70">
        <v>423452.53206941148</v>
      </c>
      <c r="C14" s="71"/>
      <c r="D14" s="71">
        <v>0</v>
      </c>
      <c r="E14" s="71">
        <v>0</v>
      </c>
      <c r="F14" s="71">
        <v>0</v>
      </c>
      <c r="G14" s="72">
        <v>2895.3284140648093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426347.86048347631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423452.53206941148</v>
      </c>
      <c r="U14" s="72">
        <v>2895.3284140648093</v>
      </c>
    </row>
    <row r="15" spans="1:21" ht="14.1" customHeight="1">
      <c r="A15" s="73">
        <v>2895.3284140648093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2895.3284140648093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2895.3284140648093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2895.3284140648093</v>
      </c>
    </row>
    <row r="16" spans="1:21">
      <c r="A16" s="73">
        <v>2895.3284140648093</v>
      </c>
      <c r="B16" s="74"/>
      <c r="C16" s="75"/>
      <c r="D16" s="75"/>
      <c r="E16" s="75"/>
      <c r="F16" s="75"/>
      <c r="G16" s="76">
        <v>2895.3284140648093</v>
      </c>
      <c r="H16" s="78" t="s">
        <v>53</v>
      </c>
      <c r="I16" s="79"/>
      <c r="J16" s="80" t="s">
        <v>54</v>
      </c>
      <c r="K16" s="80"/>
      <c r="L16" s="79"/>
      <c r="M16" s="79"/>
      <c r="N16" s="73">
        <v>2895.3284140648093</v>
      </c>
      <c r="O16" s="74"/>
      <c r="P16" s="75"/>
      <c r="Q16" s="75"/>
      <c r="R16" s="75"/>
      <c r="S16" s="75"/>
      <c r="T16" s="75"/>
      <c r="U16" s="76">
        <v>2895.3284140648093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/>
      <c r="O19" s="74"/>
      <c r="P19" s="75"/>
      <c r="Q19" s="75"/>
      <c r="R19" s="75"/>
      <c r="S19" s="75"/>
      <c r="T19" s="75"/>
      <c r="U19" s="76"/>
    </row>
    <row r="20" spans="1:21">
      <c r="A20" s="73">
        <v>423452.53206941148</v>
      </c>
      <c r="B20" s="74">
        <v>423452.53206941148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423452.53206941148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423452.53206941148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423452.53206941148</v>
      </c>
      <c r="B22" s="74">
        <v>423452.53206941148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423452.53206941148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423452.53206941148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423452.53206941148</v>
      </c>
      <c r="B24" s="74">
        <v>423452.53206941148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423452.53206941148</v>
      </c>
      <c r="O24" s="74"/>
      <c r="P24" s="75"/>
      <c r="Q24" s="75"/>
      <c r="R24" s="75"/>
      <c r="S24" s="75"/>
      <c r="T24" s="75">
        <v>423452.53206941148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/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/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/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/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/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/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/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/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/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/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426347.86048347631</v>
      </c>
      <c r="B57" s="74">
        <v>423452.53206941148</v>
      </c>
      <c r="C57" s="75">
        <v>0</v>
      </c>
      <c r="D57" s="75">
        <v>0</v>
      </c>
      <c r="E57" s="75">
        <v>0</v>
      </c>
      <c r="F57" s="75">
        <v>0</v>
      </c>
      <c r="G57" s="76">
        <v>2895.3284140648093</v>
      </c>
      <c r="H57" s="78"/>
      <c r="I57" s="79"/>
      <c r="J57" s="79"/>
      <c r="K57" s="79"/>
      <c r="L57" s="79"/>
      <c r="M57" s="111" t="s">
        <v>112</v>
      </c>
      <c r="N57" s="73">
        <v>426347.86048347631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423452.53206941148</v>
      </c>
      <c r="U57" s="76">
        <v>2895.3284140648093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/>
      <c r="O58" s="113"/>
      <c r="P58" s="114"/>
      <c r="Q58" s="114"/>
      <c r="R58" s="114"/>
      <c r="S58" s="114"/>
      <c r="T58" s="114"/>
      <c r="U58" s="115"/>
    </row>
    <row r="60" spans="1:21">
      <c r="A60" s="38" t="s">
        <v>120</v>
      </c>
    </row>
  </sheetData>
  <mergeCells count="40"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60"/>
  <sheetViews>
    <sheetView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134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424992.73221428919</v>
      </c>
      <c r="B14" s="70">
        <v>409399.99545216083</v>
      </c>
      <c r="C14" s="71">
        <v>0</v>
      </c>
      <c r="D14" s="71">
        <v>0</v>
      </c>
      <c r="E14" s="71">
        <v>0</v>
      </c>
      <c r="F14" s="71">
        <v>0</v>
      </c>
      <c r="G14" s="72">
        <v>15592.736762128357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424992.73221428919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409399.99545216083</v>
      </c>
      <c r="U14" s="72">
        <v>15592.736762128357</v>
      </c>
    </row>
    <row r="15" spans="1:21" ht="14.1" customHeight="1">
      <c r="A15" s="73">
        <v>15592.736762128357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15592.736762128357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15592.736762128357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15592.736762128357</v>
      </c>
    </row>
    <row r="16" spans="1:21">
      <c r="A16" s="73">
        <v>15592.736762128357</v>
      </c>
      <c r="B16" s="74"/>
      <c r="C16" s="75"/>
      <c r="D16" s="75"/>
      <c r="E16" s="75"/>
      <c r="F16" s="75"/>
      <c r="G16" s="76">
        <v>15592.736762128357</v>
      </c>
      <c r="H16" s="78" t="s">
        <v>53</v>
      </c>
      <c r="I16" s="79"/>
      <c r="J16" s="80" t="s">
        <v>54</v>
      </c>
      <c r="K16" s="80"/>
      <c r="L16" s="79"/>
      <c r="M16" s="79"/>
      <c r="N16" s="73">
        <v>15592.736762128357</v>
      </c>
      <c r="O16" s="74"/>
      <c r="P16" s="75"/>
      <c r="Q16" s="75"/>
      <c r="R16" s="75"/>
      <c r="S16" s="75"/>
      <c r="T16" s="75"/>
      <c r="U16" s="76">
        <v>15592.736762128357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>
        <v>0</v>
      </c>
      <c r="O19" s="74"/>
      <c r="P19" s="75"/>
      <c r="Q19" s="75"/>
      <c r="R19" s="75"/>
      <c r="S19" s="75"/>
      <c r="T19" s="75"/>
      <c r="U19" s="76"/>
    </row>
    <row r="20" spans="1:21">
      <c r="A20" s="73">
        <v>409399.99545216083</v>
      </c>
      <c r="B20" s="74">
        <v>409399.99545216083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409399.99545216083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409399.99545216083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409399.99545216083</v>
      </c>
      <c r="B22" s="74">
        <v>409399.99545216083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409399.99545216083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409399.99545216083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409399.99545216083</v>
      </c>
      <c r="B24" s="74">
        <v>409399.99545216083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409399.99545216083</v>
      </c>
      <c r="O24" s="74"/>
      <c r="P24" s="75"/>
      <c r="Q24" s="75"/>
      <c r="R24" s="75"/>
      <c r="S24" s="75"/>
      <c r="T24" s="75">
        <v>409399.99545216083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>
        <v>0</v>
      </c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>
        <v>0</v>
      </c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>
        <v>0</v>
      </c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>
        <v>0</v>
      </c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>
        <v>0</v>
      </c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>
        <v>0</v>
      </c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>
        <v>0</v>
      </c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>
        <v>0</v>
      </c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>
        <v>0</v>
      </c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>
        <v>0</v>
      </c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424992.73221428919</v>
      </c>
      <c r="B57" s="74">
        <v>409399.99545216083</v>
      </c>
      <c r="C57" s="75">
        <v>0</v>
      </c>
      <c r="D57" s="75">
        <v>0</v>
      </c>
      <c r="E57" s="75">
        <v>0</v>
      </c>
      <c r="F57" s="75">
        <v>0</v>
      </c>
      <c r="G57" s="76">
        <v>15592.736762128357</v>
      </c>
      <c r="H57" s="78"/>
      <c r="I57" s="79"/>
      <c r="J57" s="79"/>
      <c r="K57" s="79"/>
      <c r="L57" s="79"/>
      <c r="M57" s="111" t="s">
        <v>112</v>
      </c>
      <c r="N57" s="73">
        <v>424992.73221428919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409399.99545216083</v>
      </c>
      <c r="U57" s="76">
        <v>15592.736762128357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>
        <v>0</v>
      </c>
      <c r="O58" s="113"/>
      <c r="P58" s="114"/>
      <c r="Q58" s="114"/>
      <c r="R58" s="114"/>
      <c r="S58" s="114"/>
      <c r="T58" s="114"/>
      <c r="U58" s="115"/>
    </row>
    <row r="60" spans="1:21">
      <c r="A60" s="38" t="s">
        <v>120</v>
      </c>
    </row>
  </sheetData>
  <mergeCells count="40"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60"/>
  <sheetViews>
    <sheetView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135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459951.36858049931</v>
      </c>
      <c r="B14" s="70">
        <v>443050.66985969286</v>
      </c>
      <c r="C14" s="71">
        <v>0</v>
      </c>
      <c r="D14" s="71">
        <v>0</v>
      </c>
      <c r="E14" s="71">
        <v>0</v>
      </c>
      <c r="F14" s="71">
        <v>0</v>
      </c>
      <c r="G14" s="72">
        <v>16900.698720806442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459951.36858049902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443050.66985969286</v>
      </c>
      <c r="U14" s="72">
        <v>16900.698720806442</v>
      </c>
    </row>
    <row r="15" spans="1:21" ht="14.1" customHeight="1">
      <c r="A15" s="73">
        <v>16900.698720806442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16900.698720806442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16900.698720806442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16900.698720806442</v>
      </c>
    </row>
    <row r="16" spans="1:21">
      <c r="A16" s="73">
        <v>16900.698720806442</v>
      </c>
      <c r="B16" s="74"/>
      <c r="C16" s="75"/>
      <c r="D16" s="75"/>
      <c r="E16" s="75"/>
      <c r="F16" s="75"/>
      <c r="G16" s="76">
        <v>16900.698720806442</v>
      </c>
      <c r="H16" s="78" t="s">
        <v>53</v>
      </c>
      <c r="I16" s="79"/>
      <c r="J16" s="80" t="s">
        <v>54</v>
      </c>
      <c r="K16" s="80"/>
      <c r="L16" s="79"/>
      <c r="M16" s="79"/>
      <c r="N16" s="73">
        <v>16900.698720806442</v>
      </c>
      <c r="O16" s="74"/>
      <c r="P16" s="75"/>
      <c r="Q16" s="75"/>
      <c r="R16" s="75"/>
      <c r="S16" s="75"/>
      <c r="T16" s="75"/>
      <c r="U16" s="76">
        <v>16900.698720806442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>
        <v>0</v>
      </c>
      <c r="O19" s="74"/>
      <c r="P19" s="75"/>
      <c r="Q19" s="75"/>
      <c r="R19" s="75"/>
      <c r="S19" s="75"/>
      <c r="T19" s="75"/>
      <c r="U19" s="76"/>
    </row>
    <row r="20" spans="1:21">
      <c r="A20" s="73">
        <v>443050.66985969286</v>
      </c>
      <c r="B20" s="74">
        <v>443050.66985969286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443050.66985969286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443050.66985969286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443050.66985969286</v>
      </c>
      <c r="B22" s="74">
        <v>443050.66985969286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443050.66985969286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443050.66985969286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443050.66985969286</v>
      </c>
      <c r="B24" s="74">
        <v>443050.66985969286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443050.66985969286</v>
      </c>
      <c r="O24" s="74"/>
      <c r="P24" s="75"/>
      <c r="Q24" s="75"/>
      <c r="R24" s="75"/>
      <c r="S24" s="75"/>
      <c r="T24" s="75">
        <v>443050.66985969286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>
        <v>0</v>
      </c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>
        <v>0</v>
      </c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>
        <v>0</v>
      </c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>
        <v>0</v>
      </c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>
        <v>0</v>
      </c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>
        <v>0</v>
      </c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>
        <v>0</v>
      </c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>
        <v>0</v>
      </c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>
        <v>0</v>
      </c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>
        <v>0</v>
      </c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459951.36858049931</v>
      </c>
      <c r="B57" s="74">
        <v>443050.66985969286</v>
      </c>
      <c r="C57" s="75">
        <v>0</v>
      </c>
      <c r="D57" s="75">
        <v>0</v>
      </c>
      <c r="E57" s="75">
        <v>0</v>
      </c>
      <c r="F57" s="75">
        <v>0</v>
      </c>
      <c r="G57" s="76">
        <v>16900.698720806442</v>
      </c>
      <c r="H57" s="78"/>
      <c r="I57" s="79"/>
      <c r="J57" s="79"/>
      <c r="K57" s="79"/>
      <c r="L57" s="79"/>
      <c r="M57" s="111" t="s">
        <v>112</v>
      </c>
      <c r="N57" s="73">
        <v>459951.36858049931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443050.66985969286</v>
      </c>
      <c r="U57" s="76">
        <v>16900.698720806442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>
        <v>0</v>
      </c>
      <c r="O58" s="113"/>
      <c r="P58" s="114"/>
      <c r="Q58" s="114"/>
      <c r="R58" s="114"/>
      <c r="S58" s="114"/>
      <c r="T58" s="114"/>
      <c r="U58" s="115"/>
    </row>
    <row r="60" spans="1:21">
      <c r="A60" s="38" t="s">
        <v>120</v>
      </c>
    </row>
  </sheetData>
  <mergeCells count="40"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60"/>
  <sheetViews>
    <sheetView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136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523302.58397563605</v>
      </c>
      <c r="B14" s="70">
        <v>502389.22171517398</v>
      </c>
      <c r="C14" s="71">
        <v>0</v>
      </c>
      <c r="D14" s="71">
        <v>0</v>
      </c>
      <c r="E14" s="71">
        <v>0</v>
      </c>
      <c r="F14" s="71">
        <v>0</v>
      </c>
      <c r="G14" s="72">
        <v>20913.362260462094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523302.58397563599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502389.22171517398</v>
      </c>
      <c r="U14" s="72">
        <v>20913.362260462094</v>
      </c>
    </row>
    <row r="15" spans="1:21" ht="14.1" customHeight="1">
      <c r="A15" s="73">
        <v>20913.362260462094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20913.362260462094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20913.362260462094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20913.362260462094</v>
      </c>
    </row>
    <row r="16" spans="1:21">
      <c r="A16" s="73">
        <v>20913.362260462094</v>
      </c>
      <c r="B16" s="74"/>
      <c r="C16" s="75"/>
      <c r="D16" s="75"/>
      <c r="E16" s="75"/>
      <c r="F16" s="75"/>
      <c r="G16" s="76">
        <v>20913.362260462094</v>
      </c>
      <c r="H16" s="78" t="s">
        <v>53</v>
      </c>
      <c r="I16" s="79"/>
      <c r="J16" s="80" t="s">
        <v>54</v>
      </c>
      <c r="K16" s="80"/>
      <c r="L16" s="79"/>
      <c r="M16" s="79"/>
      <c r="N16" s="73">
        <v>20913.362260462094</v>
      </c>
      <c r="O16" s="74"/>
      <c r="P16" s="75"/>
      <c r="Q16" s="75"/>
      <c r="R16" s="75"/>
      <c r="S16" s="75"/>
      <c r="T16" s="75"/>
      <c r="U16" s="76">
        <v>20913.362260462094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>
        <v>0</v>
      </c>
      <c r="O19" s="74"/>
      <c r="P19" s="75"/>
      <c r="Q19" s="75"/>
      <c r="R19" s="75"/>
      <c r="S19" s="75"/>
      <c r="T19" s="75"/>
      <c r="U19" s="76"/>
    </row>
    <row r="20" spans="1:21">
      <c r="A20" s="73">
        <v>502389.22171517398</v>
      </c>
      <c r="B20" s="74">
        <v>502389.22171517398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502389.22171517398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502389.22171517398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502389.22171517398</v>
      </c>
      <c r="B22" s="74">
        <v>502389.22171517398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502389.22171517398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502389.22171517398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502389.22171517398</v>
      </c>
      <c r="B24" s="74">
        <v>502389.22171517398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502389.22171517398</v>
      </c>
      <c r="O24" s="74"/>
      <c r="P24" s="75"/>
      <c r="Q24" s="75"/>
      <c r="R24" s="75"/>
      <c r="S24" s="75"/>
      <c r="T24" s="75">
        <v>502389.22171517398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>
        <v>0</v>
      </c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>
        <v>0</v>
      </c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>
        <v>0</v>
      </c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>
        <v>0</v>
      </c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>
        <v>0</v>
      </c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>
        <v>0</v>
      </c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>
        <v>0</v>
      </c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>
        <v>0</v>
      </c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>
        <v>0</v>
      </c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>
        <v>0</v>
      </c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523302.58397563605</v>
      </c>
      <c r="B57" s="74">
        <v>502389.22171517398</v>
      </c>
      <c r="C57" s="75">
        <v>0</v>
      </c>
      <c r="D57" s="75">
        <v>0</v>
      </c>
      <c r="E57" s="75">
        <v>0</v>
      </c>
      <c r="F57" s="75">
        <v>0</v>
      </c>
      <c r="G57" s="76">
        <v>20913.362260462094</v>
      </c>
      <c r="H57" s="78"/>
      <c r="I57" s="79"/>
      <c r="J57" s="79"/>
      <c r="K57" s="79"/>
      <c r="L57" s="79"/>
      <c r="M57" s="111" t="s">
        <v>112</v>
      </c>
      <c r="N57" s="73">
        <v>523302.58397563605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502389.22171517398</v>
      </c>
      <c r="U57" s="76">
        <v>20913.362260462094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>
        <v>0</v>
      </c>
      <c r="O58" s="113"/>
      <c r="P58" s="114"/>
      <c r="Q58" s="114"/>
      <c r="R58" s="114"/>
      <c r="S58" s="114"/>
      <c r="T58" s="114"/>
      <c r="U58" s="115"/>
    </row>
    <row r="60" spans="1:21">
      <c r="A60" s="38" t="s">
        <v>120</v>
      </c>
    </row>
  </sheetData>
  <mergeCells count="40"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60"/>
  <sheetViews>
    <sheetView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146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516003.42346034205</v>
      </c>
      <c r="B14" s="70">
        <v>498336.46978252137</v>
      </c>
      <c r="C14" s="71">
        <v>0</v>
      </c>
      <c r="D14" s="71">
        <v>0</v>
      </c>
      <c r="E14" s="71">
        <v>0</v>
      </c>
      <c r="F14" s="71">
        <v>0</v>
      </c>
      <c r="G14" s="72">
        <v>17666.953677820668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516003.42346034205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498336.46978252137</v>
      </c>
      <c r="U14" s="72">
        <v>17666.953677820668</v>
      </c>
    </row>
    <row r="15" spans="1:21" ht="14.1" customHeight="1">
      <c r="A15" s="73">
        <v>17666.953677820668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17666.953677820668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17666.953677820668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17666.953677820668</v>
      </c>
    </row>
    <row r="16" spans="1:21">
      <c r="A16" s="73">
        <v>17666.953677820668</v>
      </c>
      <c r="B16" s="74"/>
      <c r="C16" s="75"/>
      <c r="D16" s="75"/>
      <c r="E16" s="75"/>
      <c r="F16" s="75"/>
      <c r="G16" s="76">
        <v>17666.953677820668</v>
      </c>
      <c r="H16" s="78" t="s">
        <v>53</v>
      </c>
      <c r="I16" s="79"/>
      <c r="J16" s="80" t="s">
        <v>54</v>
      </c>
      <c r="K16" s="80"/>
      <c r="L16" s="79"/>
      <c r="M16" s="79"/>
      <c r="N16" s="73">
        <v>17666.953677820668</v>
      </c>
      <c r="O16" s="74"/>
      <c r="P16" s="75"/>
      <c r="Q16" s="75"/>
      <c r="R16" s="75"/>
      <c r="S16" s="75"/>
      <c r="T16" s="75"/>
      <c r="U16" s="76">
        <v>17666.953677820668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>
        <v>0</v>
      </c>
      <c r="O19" s="74"/>
      <c r="P19" s="75"/>
      <c r="Q19" s="75"/>
      <c r="R19" s="75"/>
      <c r="S19" s="75"/>
      <c r="T19" s="75"/>
      <c r="U19" s="76"/>
    </row>
    <row r="20" spans="1:21">
      <c r="A20" s="73">
        <v>498336.46978252137</v>
      </c>
      <c r="B20" s="74">
        <v>498336.46978252137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498336.46978252137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498336.46978252137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498336.46978252137</v>
      </c>
      <c r="B22" s="74">
        <v>498336.46978252137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498336.46978252137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498336.46978252137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498336.46978252137</v>
      </c>
      <c r="B24" s="74">
        <v>498336.46978252137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498336.46978252137</v>
      </c>
      <c r="O24" s="74"/>
      <c r="P24" s="75"/>
      <c r="Q24" s="75"/>
      <c r="R24" s="75"/>
      <c r="S24" s="75"/>
      <c r="T24" s="75">
        <v>498336.46978252137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>
        <v>0</v>
      </c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>
        <v>0</v>
      </c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>
        <v>0</v>
      </c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>
        <v>0</v>
      </c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>
        <v>0</v>
      </c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>
        <v>0</v>
      </c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>
        <v>0</v>
      </c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>
        <v>0</v>
      </c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>
        <v>0</v>
      </c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>
        <v>0</v>
      </c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516003.42346034205</v>
      </c>
      <c r="B57" s="74">
        <v>498336.46978252137</v>
      </c>
      <c r="C57" s="75">
        <v>0</v>
      </c>
      <c r="D57" s="75">
        <v>0</v>
      </c>
      <c r="E57" s="75">
        <v>0</v>
      </c>
      <c r="F57" s="75">
        <v>0</v>
      </c>
      <c r="G57" s="76">
        <v>17666.953677820668</v>
      </c>
      <c r="H57" s="78"/>
      <c r="I57" s="79"/>
      <c r="J57" s="79"/>
      <c r="K57" s="79"/>
      <c r="L57" s="79"/>
      <c r="M57" s="111" t="s">
        <v>112</v>
      </c>
      <c r="N57" s="73">
        <v>516003.42346034205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498336.46978252137</v>
      </c>
      <c r="U57" s="76">
        <v>17666.953677820668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>
        <v>0</v>
      </c>
      <c r="O58" s="113"/>
      <c r="P58" s="114"/>
      <c r="Q58" s="114"/>
      <c r="R58" s="114"/>
      <c r="S58" s="114"/>
      <c r="T58" s="114"/>
      <c r="U58" s="115"/>
    </row>
    <row r="60" spans="1:21">
      <c r="A60" s="38" t="s">
        <v>147</v>
      </c>
    </row>
  </sheetData>
  <mergeCells count="40"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60"/>
  <sheetViews>
    <sheetView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148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508155.7784192565</v>
      </c>
      <c r="B14" s="70">
        <v>485986.91571735888</v>
      </c>
      <c r="C14" s="71">
        <v>0</v>
      </c>
      <c r="D14" s="71">
        <v>0</v>
      </c>
      <c r="E14" s="71">
        <v>0</v>
      </c>
      <c r="F14" s="71">
        <v>0</v>
      </c>
      <c r="G14" s="72">
        <v>22168.862701897648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508155.7784192565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485986.91571735888</v>
      </c>
      <c r="U14" s="72">
        <v>22168.862701897648</v>
      </c>
    </row>
    <row r="15" spans="1:21" ht="14.1" customHeight="1">
      <c r="A15" s="73">
        <v>22168.862701897648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22168.862701897648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22168.862701897648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22168.862701897648</v>
      </c>
    </row>
    <row r="16" spans="1:21">
      <c r="A16" s="73">
        <v>22168.862701897648</v>
      </c>
      <c r="B16" s="74"/>
      <c r="C16" s="75"/>
      <c r="D16" s="75"/>
      <c r="E16" s="75"/>
      <c r="F16" s="75"/>
      <c r="G16" s="76">
        <v>22168.862701897648</v>
      </c>
      <c r="H16" s="78" t="s">
        <v>53</v>
      </c>
      <c r="I16" s="79"/>
      <c r="J16" s="80" t="s">
        <v>54</v>
      </c>
      <c r="K16" s="80"/>
      <c r="L16" s="79"/>
      <c r="M16" s="79"/>
      <c r="N16" s="73">
        <v>22168.862701897648</v>
      </c>
      <c r="O16" s="74"/>
      <c r="P16" s="75"/>
      <c r="Q16" s="75"/>
      <c r="R16" s="75"/>
      <c r="S16" s="75"/>
      <c r="T16" s="75"/>
      <c r="U16" s="76">
        <v>22168.862701897648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>
        <v>0</v>
      </c>
      <c r="O19" s="74"/>
      <c r="P19" s="75"/>
      <c r="Q19" s="75"/>
      <c r="R19" s="75"/>
      <c r="S19" s="75"/>
      <c r="T19" s="75"/>
      <c r="U19" s="76"/>
    </row>
    <row r="20" spans="1:21">
      <c r="A20" s="73">
        <v>485986.91571735888</v>
      </c>
      <c r="B20" s="74">
        <v>485986.91571735888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485986.91571735888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485986.91571735888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485986.91571735888</v>
      </c>
      <c r="B22" s="74">
        <v>485986.91571735888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485986.91571735888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485986.91571735888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485986.91571735888</v>
      </c>
      <c r="B24" s="74">
        <v>485986.91571735888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485986.91571735888</v>
      </c>
      <c r="O24" s="74"/>
      <c r="P24" s="75"/>
      <c r="Q24" s="75"/>
      <c r="R24" s="75"/>
      <c r="S24" s="75"/>
      <c r="T24" s="75">
        <v>485986.91571735888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>
        <v>0</v>
      </c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>
        <v>0</v>
      </c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>
        <v>0</v>
      </c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>
        <v>0</v>
      </c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>
        <v>0</v>
      </c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>
        <v>0</v>
      </c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>
        <v>0</v>
      </c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>
        <v>0</v>
      </c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>
        <v>0</v>
      </c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>
        <v>0</v>
      </c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508155.7784192565</v>
      </c>
      <c r="B57" s="74">
        <v>485986.91571735888</v>
      </c>
      <c r="C57" s="75">
        <v>0</v>
      </c>
      <c r="D57" s="75">
        <v>0</v>
      </c>
      <c r="E57" s="75">
        <v>0</v>
      </c>
      <c r="F57" s="75">
        <v>0</v>
      </c>
      <c r="G57" s="76">
        <v>22168.862701897648</v>
      </c>
      <c r="H57" s="78"/>
      <c r="I57" s="79"/>
      <c r="J57" s="79"/>
      <c r="K57" s="79"/>
      <c r="L57" s="79"/>
      <c r="M57" s="111" t="s">
        <v>112</v>
      </c>
      <c r="N57" s="73">
        <v>508155.7784192565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485986.91571735888</v>
      </c>
      <c r="U57" s="76">
        <v>22168.862701897648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>
        <v>0</v>
      </c>
      <c r="O58" s="113"/>
      <c r="P58" s="114"/>
      <c r="Q58" s="114"/>
      <c r="R58" s="114"/>
      <c r="S58" s="114"/>
      <c r="T58" s="114"/>
      <c r="U58" s="115"/>
    </row>
    <row r="60" spans="1:21">
      <c r="A60" s="38" t="s">
        <v>147</v>
      </c>
    </row>
  </sheetData>
  <mergeCells count="40"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60"/>
  <sheetViews>
    <sheetView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149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539459.8040931283</v>
      </c>
      <c r="B14" s="70">
        <v>515925.26835029916</v>
      </c>
      <c r="C14" s="71">
        <v>0</v>
      </c>
      <c r="D14" s="71">
        <v>0</v>
      </c>
      <c r="E14" s="71">
        <v>0</v>
      </c>
      <c r="F14" s="71">
        <v>0</v>
      </c>
      <c r="G14" s="72">
        <v>23534.535742829154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539459.8040931283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515925.26835029916</v>
      </c>
      <c r="U14" s="72">
        <v>23534.535742829154</v>
      </c>
    </row>
    <row r="15" spans="1:21" ht="14.1" customHeight="1">
      <c r="A15" s="73">
        <v>23534.535742829154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23534.535742829154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23534.535742829154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23534.535742829154</v>
      </c>
    </row>
    <row r="16" spans="1:21">
      <c r="A16" s="73">
        <v>23534.535742829154</v>
      </c>
      <c r="B16" s="74"/>
      <c r="C16" s="75"/>
      <c r="D16" s="75"/>
      <c r="E16" s="75"/>
      <c r="F16" s="75"/>
      <c r="G16" s="76">
        <v>23534.535742829154</v>
      </c>
      <c r="H16" s="78" t="s">
        <v>53</v>
      </c>
      <c r="I16" s="79"/>
      <c r="J16" s="80" t="s">
        <v>54</v>
      </c>
      <c r="K16" s="80"/>
      <c r="L16" s="79"/>
      <c r="M16" s="79"/>
      <c r="N16" s="73">
        <v>23534.535742829154</v>
      </c>
      <c r="O16" s="74"/>
      <c r="P16" s="75"/>
      <c r="Q16" s="75"/>
      <c r="R16" s="75"/>
      <c r="S16" s="75"/>
      <c r="T16" s="75"/>
      <c r="U16" s="76">
        <v>23534.535742829154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>
        <v>0</v>
      </c>
      <c r="O19" s="74"/>
      <c r="P19" s="75"/>
      <c r="Q19" s="75"/>
      <c r="R19" s="75"/>
      <c r="S19" s="75"/>
      <c r="T19" s="75"/>
      <c r="U19" s="76"/>
    </row>
    <row r="20" spans="1:21">
      <c r="A20" s="73">
        <v>515925.26835029916</v>
      </c>
      <c r="B20" s="74">
        <v>515925.26835029916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515925.26835029916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515925.26835029916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515925.26835029916</v>
      </c>
      <c r="B22" s="74">
        <v>515925.26835029916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515925.26835029916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515925.26835029916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515925.26835029916</v>
      </c>
      <c r="B24" s="74">
        <v>515925.26835029916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515925.26835029916</v>
      </c>
      <c r="O24" s="74"/>
      <c r="P24" s="75"/>
      <c r="Q24" s="75"/>
      <c r="R24" s="75"/>
      <c r="S24" s="75"/>
      <c r="T24" s="75">
        <v>515925.26835029916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>
        <v>0</v>
      </c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>
        <v>0</v>
      </c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>
        <v>0</v>
      </c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>
        <v>0</v>
      </c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>
        <v>0</v>
      </c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>
        <v>0</v>
      </c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>
        <v>0</v>
      </c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>
        <v>0</v>
      </c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>
        <v>0</v>
      </c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>
        <v>0</v>
      </c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539459.8040931283</v>
      </c>
      <c r="B57" s="74">
        <v>515925.26835029916</v>
      </c>
      <c r="C57" s="75">
        <v>0</v>
      </c>
      <c r="D57" s="75">
        <v>0</v>
      </c>
      <c r="E57" s="75">
        <v>0</v>
      </c>
      <c r="F57" s="75">
        <v>0</v>
      </c>
      <c r="G57" s="76">
        <v>23534.535742829154</v>
      </c>
      <c r="H57" s="78"/>
      <c r="I57" s="79"/>
      <c r="J57" s="79"/>
      <c r="K57" s="79"/>
      <c r="L57" s="79"/>
      <c r="M57" s="111" t="s">
        <v>112</v>
      </c>
      <c r="N57" s="73">
        <v>539459.8040931283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515925.26835029916</v>
      </c>
      <c r="U57" s="76">
        <v>23534.535742829154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>
        <v>0</v>
      </c>
      <c r="O58" s="113"/>
      <c r="P58" s="114"/>
      <c r="Q58" s="114"/>
      <c r="R58" s="114"/>
      <c r="S58" s="114"/>
      <c r="T58" s="114"/>
      <c r="U58" s="115"/>
    </row>
    <row r="60" spans="1:21">
      <c r="A60" s="38" t="s">
        <v>147</v>
      </c>
    </row>
  </sheetData>
  <mergeCells count="40"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56A7-A5B8-4F7D-95EF-3428B6C20E57}">
  <dimension ref="A1:U60"/>
  <sheetViews>
    <sheetView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165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459948.36481294752</v>
      </c>
      <c r="B14" s="70">
        <v>446923.14143495157</v>
      </c>
      <c r="C14" s="71">
        <v>0</v>
      </c>
      <c r="D14" s="71">
        <v>0</v>
      </c>
      <c r="E14" s="71">
        <v>0</v>
      </c>
      <c r="F14" s="71">
        <v>0</v>
      </c>
      <c r="G14" s="72">
        <v>13025.223377995937</v>
      </c>
      <c r="H14" s="121" t="s">
        <v>49</v>
      </c>
      <c r="I14" s="143" t="s">
        <v>50</v>
      </c>
      <c r="J14" s="143"/>
      <c r="K14" s="143"/>
      <c r="L14" s="143"/>
      <c r="M14" s="177"/>
      <c r="N14" s="69">
        <v>459948.36481294752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446923.14143495157</v>
      </c>
      <c r="U14" s="72">
        <v>13025.223377995937</v>
      </c>
    </row>
    <row r="15" spans="1:21" ht="14.1" customHeight="1">
      <c r="A15" s="73">
        <v>13025.223377995937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13025.223377995937</v>
      </c>
      <c r="H15" s="77" t="s">
        <v>51</v>
      </c>
      <c r="I15" s="178" t="s">
        <v>52</v>
      </c>
      <c r="J15" s="178"/>
      <c r="K15" s="178"/>
      <c r="L15" s="178"/>
      <c r="M15" s="179"/>
      <c r="N15" s="73">
        <v>13025.223377995937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13025.223377995937</v>
      </c>
    </row>
    <row r="16" spans="1:21">
      <c r="A16" s="73">
        <v>13025.223377995937</v>
      </c>
      <c r="B16" s="74"/>
      <c r="C16" s="75"/>
      <c r="D16" s="75"/>
      <c r="E16" s="75"/>
      <c r="F16" s="75"/>
      <c r="G16" s="76">
        <v>13025.223377995937</v>
      </c>
      <c r="H16" s="78" t="s">
        <v>53</v>
      </c>
      <c r="I16" s="79"/>
      <c r="J16" s="80" t="s">
        <v>54</v>
      </c>
      <c r="K16" s="80"/>
      <c r="L16" s="79"/>
      <c r="M16" s="79"/>
      <c r="N16" s="73">
        <v>13025.223377995937</v>
      </c>
      <c r="O16" s="74"/>
      <c r="P16" s="75"/>
      <c r="Q16" s="75"/>
      <c r="R16" s="75"/>
      <c r="S16" s="75"/>
      <c r="T16" s="75"/>
      <c r="U16" s="76">
        <v>13025.223377995937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80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81" t="s">
        <v>58</v>
      </c>
      <c r="K18" s="181"/>
      <c r="L18" s="181"/>
      <c r="M18" s="182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>
        <v>0</v>
      </c>
      <c r="O19" s="74"/>
      <c r="P19" s="75"/>
      <c r="Q19" s="75"/>
      <c r="R19" s="75"/>
      <c r="S19" s="75"/>
      <c r="T19" s="75"/>
      <c r="U19" s="76"/>
    </row>
    <row r="20" spans="1:21">
      <c r="A20" s="73">
        <v>446923.14143495157</v>
      </c>
      <c r="B20" s="74">
        <v>446923.14143495157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446923.14143495157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446923.14143495157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83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446923.14143495157</v>
      </c>
      <c r="B22" s="74">
        <v>446923.14143495157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0" t="s">
        <v>64</v>
      </c>
      <c r="K22" s="150"/>
      <c r="L22" s="150"/>
      <c r="M22" s="183"/>
      <c r="N22" s="73">
        <v>446923.14143495157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446923.14143495157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83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446923.14143495157</v>
      </c>
      <c r="B24" s="74">
        <v>446923.14143495157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0" t="s">
        <v>68</v>
      </c>
      <c r="L24" s="150"/>
      <c r="M24" s="183"/>
      <c r="N24" s="73">
        <v>446923.14143495157</v>
      </c>
      <c r="O24" s="74"/>
      <c r="P24" s="75"/>
      <c r="Q24" s="75"/>
      <c r="R24" s="75"/>
      <c r="S24" s="75"/>
      <c r="T24" s="75">
        <v>446923.14143495157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>
        <v>0</v>
      </c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83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0" t="s">
        <v>74</v>
      </c>
      <c r="K28" s="150"/>
      <c r="L28" s="150"/>
      <c r="M28" s="183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>
        <v>0</v>
      </c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>
        <v>0</v>
      </c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>
        <v>0</v>
      </c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77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78" t="s">
        <v>82</v>
      </c>
      <c r="K35" s="178"/>
      <c r="L35" s="178"/>
      <c r="M35" s="179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>
        <v>0</v>
      </c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77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84" t="s">
        <v>70</v>
      </c>
      <c r="K38" s="184"/>
      <c r="L38" s="184"/>
      <c r="M38" s="185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>
        <v>0</v>
      </c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9" t="s">
        <v>87</v>
      </c>
      <c r="K40" s="149"/>
      <c r="L40" s="149"/>
      <c r="M40" s="186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>
        <v>0</v>
      </c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77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78" t="s">
        <v>91</v>
      </c>
      <c r="K43" s="178"/>
      <c r="L43" s="178"/>
      <c r="M43" s="179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8" t="s">
        <v>93</v>
      </c>
      <c r="L44" s="148"/>
      <c r="M44" s="180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80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>
        <v>0</v>
      </c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86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>
        <v>0</v>
      </c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86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83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87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88" t="s">
        <v>109</v>
      </c>
      <c r="L54" s="188"/>
      <c r="M54" s="189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>
        <v>0</v>
      </c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77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459948.36481294752</v>
      </c>
      <c r="B57" s="74">
        <v>446923.14143495157</v>
      </c>
      <c r="C57" s="75">
        <v>0</v>
      </c>
      <c r="D57" s="75">
        <v>0</v>
      </c>
      <c r="E57" s="75">
        <v>0</v>
      </c>
      <c r="F57" s="75">
        <v>0</v>
      </c>
      <c r="G57" s="76">
        <v>13025.223377995937</v>
      </c>
      <c r="H57" s="78"/>
      <c r="I57" s="79"/>
      <c r="J57" s="79"/>
      <c r="K57" s="79"/>
      <c r="L57" s="79"/>
      <c r="M57" s="111" t="s">
        <v>112</v>
      </c>
      <c r="N57" s="73">
        <v>459948.36481294752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446923.14143495157</v>
      </c>
      <c r="U57" s="76">
        <v>13025.223377995937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>
        <v>0</v>
      </c>
      <c r="O58" s="113"/>
      <c r="P58" s="114"/>
      <c r="Q58" s="114"/>
      <c r="R58" s="114"/>
      <c r="S58" s="114"/>
      <c r="T58" s="114"/>
      <c r="U58" s="115"/>
    </row>
    <row r="60" spans="1:21">
      <c r="A60" s="38" t="s">
        <v>147</v>
      </c>
    </row>
  </sheetData>
  <mergeCells count="40"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303D-1BA7-4701-8F0A-CF1264721217}">
  <dimension ref="A1:U60"/>
  <sheetViews>
    <sheetView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66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" style="1" customWidth="1"/>
    <col min="271" max="271" width="14.33203125" style="1" customWidth="1"/>
    <col min="272" max="275" width="10.88671875" style="1"/>
    <col min="276" max="276" width="13.109375" style="1" customWidth="1"/>
    <col min="277" max="512" width="10.88671875" style="1"/>
    <col min="513" max="513" width="13.6640625" style="1" customWidth="1"/>
    <col min="514" max="514" width="15.66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" style="1" customWidth="1"/>
    <col min="527" max="527" width="14.33203125" style="1" customWidth="1"/>
    <col min="528" max="531" width="10.88671875" style="1"/>
    <col min="532" max="532" width="13.109375" style="1" customWidth="1"/>
    <col min="533" max="768" width="10.88671875" style="1"/>
    <col min="769" max="769" width="13.6640625" style="1" customWidth="1"/>
    <col min="770" max="770" width="15.66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" style="1" customWidth="1"/>
    <col min="783" max="783" width="14.33203125" style="1" customWidth="1"/>
    <col min="784" max="787" width="10.88671875" style="1"/>
    <col min="788" max="788" width="13.109375" style="1" customWidth="1"/>
    <col min="789" max="1024" width="10.88671875" style="1"/>
    <col min="1025" max="1025" width="13.6640625" style="1" customWidth="1"/>
    <col min="1026" max="1026" width="15.66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" style="1" customWidth="1"/>
    <col min="1039" max="1039" width="14.33203125" style="1" customWidth="1"/>
    <col min="1040" max="1043" width="10.88671875" style="1"/>
    <col min="1044" max="1044" width="13.109375" style="1" customWidth="1"/>
    <col min="1045" max="1280" width="10.88671875" style="1"/>
    <col min="1281" max="1281" width="13.6640625" style="1" customWidth="1"/>
    <col min="1282" max="1282" width="15.66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" style="1" customWidth="1"/>
    <col min="1295" max="1295" width="14.33203125" style="1" customWidth="1"/>
    <col min="1296" max="1299" width="10.88671875" style="1"/>
    <col min="1300" max="1300" width="13.109375" style="1" customWidth="1"/>
    <col min="1301" max="1536" width="10.88671875" style="1"/>
    <col min="1537" max="1537" width="13.6640625" style="1" customWidth="1"/>
    <col min="1538" max="1538" width="15.66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" style="1" customWidth="1"/>
    <col min="1551" max="1551" width="14.33203125" style="1" customWidth="1"/>
    <col min="1552" max="1555" width="10.88671875" style="1"/>
    <col min="1556" max="1556" width="13.109375" style="1" customWidth="1"/>
    <col min="1557" max="1792" width="10.88671875" style="1"/>
    <col min="1793" max="1793" width="13.6640625" style="1" customWidth="1"/>
    <col min="1794" max="1794" width="15.66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" style="1" customWidth="1"/>
    <col min="1807" max="1807" width="14.33203125" style="1" customWidth="1"/>
    <col min="1808" max="1811" width="10.88671875" style="1"/>
    <col min="1812" max="1812" width="13.109375" style="1" customWidth="1"/>
    <col min="1813" max="2048" width="10.88671875" style="1"/>
    <col min="2049" max="2049" width="13.6640625" style="1" customWidth="1"/>
    <col min="2050" max="2050" width="15.66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" style="1" customWidth="1"/>
    <col min="2063" max="2063" width="14.33203125" style="1" customWidth="1"/>
    <col min="2064" max="2067" width="10.88671875" style="1"/>
    <col min="2068" max="2068" width="13.109375" style="1" customWidth="1"/>
    <col min="2069" max="2304" width="10.88671875" style="1"/>
    <col min="2305" max="2305" width="13.6640625" style="1" customWidth="1"/>
    <col min="2306" max="2306" width="15.66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" style="1" customWidth="1"/>
    <col min="2319" max="2319" width="14.33203125" style="1" customWidth="1"/>
    <col min="2320" max="2323" width="10.88671875" style="1"/>
    <col min="2324" max="2324" width="13.109375" style="1" customWidth="1"/>
    <col min="2325" max="2560" width="10.88671875" style="1"/>
    <col min="2561" max="2561" width="13.6640625" style="1" customWidth="1"/>
    <col min="2562" max="2562" width="15.66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" style="1" customWidth="1"/>
    <col min="2575" max="2575" width="14.33203125" style="1" customWidth="1"/>
    <col min="2576" max="2579" width="10.88671875" style="1"/>
    <col min="2580" max="2580" width="13.109375" style="1" customWidth="1"/>
    <col min="2581" max="2816" width="10.88671875" style="1"/>
    <col min="2817" max="2817" width="13.6640625" style="1" customWidth="1"/>
    <col min="2818" max="2818" width="15.66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" style="1" customWidth="1"/>
    <col min="2831" max="2831" width="14.33203125" style="1" customWidth="1"/>
    <col min="2832" max="2835" width="10.88671875" style="1"/>
    <col min="2836" max="2836" width="13.109375" style="1" customWidth="1"/>
    <col min="2837" max="3072" width="10.88671875" style="1"/>
    <col min="3073" max="3073" width="13.6640625" style="1" customWidth="1"/>
    <col min="3074" max="3074" width="15.66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" style="1" customWidth="1"/>
    <col min="3087" max="3087" width="14.33203125" style="1" customWidth="1"/>
    <col min="3088" max="3091" width="10.88671875" style="1"/>
    <col min="3092" max="3092" width="13.109375" style="1" customWidth="1"/>
    <col min="3093" max="3328" width="10.88671875" style="1"/>
    <col min="3329" max="3329" width="13.6640625" style="1" customWidth="1"/>
    <col min="3330" max="3330" width="15.66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" style="1" customWidth="1"/>
    <col min="3343" max="3343" width="14.33203125" style="1" customWidth="1"/>
    <col min="3344" max="3347" width="10.88671875" style="1"/>
    <col min="3348" max="3348" width="13.109375" style="1" customWidth="1"/>
    <col min="3349" max="3584" width="10.88671875" style="1"/>
    <col min="3585" max="3585" width="13.6640625" style="1" customWidth="1"/>
    <col min="3586" max="3586" width="15.66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" style="1" customWidth="1"/>
    <col min="3599" max="3599" width="14.33203125" style="1" customWidth="1"/>
    <col min="3600" max="3603" width="10.88671875" style="1"/>
    <col min="3604" max="3604" width="13.109375" style="1" customWidth="1"/>
    <col min="3605" max="3840" width="10.88671875" style="1"/>
    <col min="3841" max="3841" width="13.6640625" style="1" customWidth="1"/>
    <col min="3842" max="3842" width="15.66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" style="1" customWidth="1"/>
    <col min="3855" max="3855" width="14.33203125" style="1" customWidth="1"/>
    <col min="3856" max="3859" width="10.88671875" style="1"/>
    <col min="3860" max="3860" width="13.109375" style="1" customWidth="1"/>
    <col min="3861" max="4096" width="10.88671875" style="1"/>
    <col min="4097" max="4097" width="13.6640625" style="1" customWidth="1"/>
    <col min="4098" max="4098" width="15.66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" style="1" customWidth="1"/>
    <col min="4111" max="4111" width="14.33203125" style="1" customWidth="1"/>
    <col min="4112" max="4115" width="10.88671875" style="1"/>
    <col min="4116" max="4116" width="13.109375" style="1" customWidth="1"/>
    <col min="4117" max="4352" width="10.88671875" style="1"/>
    <col min="4353" max="4353" width="13.6640625" style="1" customWidth="1"/>
    <col min="4354" max="4354" width="15.66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" style="1" customWidth="1"/>
    <col min="4367" max="4367" width="14.33203125" style="1" customWidth="1"/>
    <col min="4368" max="4371" width="10.88671875" style="1"/>
    <col min="4372" max="4372" width="13.109375" style="1" customWidth="1"/>
    <col min="4373" max="4608" width="10.88671875" style="1"/>
    <col min="4609" max="4609" width="13.6640625" style="1" customWidth="1"/>
    <col min="4610" max="4610" width="15.66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" style="1" customWidth="1"/>
    <col min="4623" max="4623" width="14.33203125" style="1" customWidth="1"/>
    <col min="4624" max="4627" width="10.88671875" style="1"/>
    <col min="4628" max="4628" width="13.109375" style="1" customWidth="1"/>
    <col min="4629" max="4864" width="10.88671875" style="1"/>
    <col min="4865" max="4865" width="13.6640625" style="1" customWidth="1"/>
    <col min="4866" max="4866" width="15.66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" style="1" customWidth="1"/>
    <col min="4879" max="4879" width="14.33203125" style="1" customWidth="1"/>
    <col min="4880" max="4883" width="10.88671875" style="1"/>
    <col min="4884" max="4884" width="13.109375" style="1" customWidth="1"/>
    <col min="4885" max="5120" width="10.88671875" style="1"/>
    <col min="5121" max="5121" width="13.6640625" style="1" customWidth="1"/>
    <col min="5122" max="5122" width="15.66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" style="1" customWidth="1"/>
    <col min="5135" max="5135" width="14.33203125" style="1" customWidth="1"/>
    <col min="5136" max="5139" width="10.88671875" style="1"/>
    <col min="5140" max="5140" width="13.109375" style="1" customWidth="1"/>
    <col min="5141" max="5376" width="10.88671875" style="1"/>
    <col min="5377" max="5377" width="13.6640625" style="1" customWidth="1"/>
    <col min="5378" max="5378" width="15.66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" style="1" customWidth="1"/>
    <col min="5391" max="5391" width="14.33203125" style="1" customWidth="1"/>
    <col min="5392" max="5395" width="10.88671875" style="1"/>
    <col min="5396" max="5396" width="13.109375" style="1" customWidth="1"/>
    <col min="5397" max="5632" width="10.88671875" style="1"/>
    <col min="5633" max="5633" width="13.6640625" style="1" customWidth="1"/>
    <col min="5634" max="5634" width="15.66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" style="1" customWidth="1"/>
    <col min="5647" max="5647" width="14.33203125" style="1" customWidth="1"/>
    <col min="5648" max="5651" width="10.88671875" style="1"/>
    <col min="5652" max="5652" width="13.109375" style="1" customWidth="1"/>
    <col min="5653" max="5888" width="10.88671875" style="1"/>
    <col min="5889" max="5889" width="13.6640625" style="1" customWidth="1"/>
    <col min="5890" max="5890" width="15.66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" style="1" customWidth="1"/>
    <col min="5903" max="5903" width="14.33203125" style="1" customWidth="1"/>
    <col min="5904" max="5907" width="10.88671875" style="1"/>
    <col min="5908" max="5908" width="13.109375" style="1" customWidth="1"/>
    <col min="5909" max="6144" width="10.88671875" style="1"/>
    <col min="6145" max="6145" width="13.6640625" style="1" customWidth="1"/>
    <col min="6146" max="6146" width="15.66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" style="1" customWidth="1"/>
    <col min="6159" max="6159" width="14.33203125" style="1" customWidth="1"/>
    <col min="6160" max="6163" width="10.88671875" style="1"/>
    <col min="6164" max="6164" width="13.109375" style="1" customWidth="1"/>
    <col min="6165" max="6400" width="10.88671875" style="1"/>
    <col min="6401" max="6401" width="13.6640625" style="1" customWidth="1"/>
    <col min="6402" max="6402" width="15.66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" style="1" customWidth="1"/>
    <col min="6415" max="6415" width="14.33203125" style="1" customWidth="1"/>
    <col min="6416" max="6419" width="10.88671875" style="1"/>
    <col min="6420" max="6420" width="13.109375" style="1" customWidth="1"/>
    <col min="6421" max="6656" width="10.88671875" style="1"/>
    <col min="6657" max="6657" width="13.6640625" style="1" customWidth="1"/>
    <col min="6658" max="6658" width="15.66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" style="1" customWidth="1"/>
    <col min="6671" max="6671" width="14.33203125" style="1" customWidth="1"/>
    <col min="6672" max="6675" width="10.88671875" style="1"/>
    <col min="6676" max="6676" width="13.109375" style="1" customWidth="1"/>
    <col min="6677" max="6912" width="10.88671875" style="1"/>
    <col min="6913" max="6913" width="13.6640625" style="1" customWidth="1"/>
    <col min="6914" max="6914" width="15.66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" style="1" customWidth="1"/>
    <col min="6927" max="6927" width="14.33203125" style="1" customWidth="1"/>
    <col min="6928" max="6931" width="10.88671875" style="1"/>
    <col min="6932" max="6932" width="13.109375" style="1" customWidth="1"/>
    <col min="6933" max="7168" width="10.88671875" style="1"/>
    <col min="7169" max="7169" width="13.6640625" style="1" customWidth="1"/>
    <col min="7170" max="7170" width="15.66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" style="1" customWidth="1"/>
    <col min="7183" max="7183" width="14.33203125" style="1" customWidth="1"/>
    <col min="7184" max="7187" width="10.88671875" style="1"/>
    <col min="7188" max="7188" width="13.109375" style="1" customWidth="1"/>
    <col min="7189" max="7424" width="10.88671875" style="1"/>
    <col min="7425" max="7425" width="13.6640625" style="1" customWidth="1"/>
    <col min="7426" max="7426" width="15.66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" style="1" customWidth="1"/>
    <col min="7439" max="7439" width="14.33203125" style="1" customWidth="1"/>
    <col min="7440" max="7443" width="10.88671875" style="1"/>
    <col min="7444" max="7444" width="13.109375" style="1" customWidth="1"/>
    <col min="7445" max="7680" width="10.88671875" style="1"/>
    <col min="7681" max="7681" width="13.6640625" style="1" customWidth="1"/>
    <col min="7682" max="7682" width="15.66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" style="1" customWidth="1"/>
    <col min="7695" max="7695" width="14.33203125" style="1" customWidth="1"/>
    <col min="7696" max="7699" width="10.88671875" style="1"/>
    <col min="7700" max="7700" width="13.109375" style="1" customWidth="1"/>
    <col min="7701" max="7936" width="10.88671875" style="1"/>
    <col min="7937" max="7937" width="13.6640625" style="1" customWidth="1"/>
    <col min="7938" max="7938" width="15.66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" style="1" customWidth="1"/>
    <col min="7951" max="7951" width="14.33203125" style="1" customWidth="1"/>
    <col min="7952" max="7955" width="10.88671875" style="1"/>
    <col min="7956" max="7956" width="13.109375" style="1" customWidth="1"/>
    <col min="7957" max="8192" width="10.88671875" style="1"/>
    <col min="8193" max="8193" width="13.6640625" style="1" customWidth="1"/>
    <col min="8194" max="8194" width="15.66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" style="1" customWidth="1"/>
    <col min="8207" max="8207" width="14.33203125" style="1" customWidth="1"/>
    <col min="8208" max="8211" width="10.88671875" style="1"/>
    <col min="8212" max="8212" width="13.109375" style="1" customWidth="1"/>
    <col min="8213" max="8448" width="10.88671875" style="1"/>
    <col min="8449" max="8449" width="13.6640625" style="1" customWidth="1"/>
    <col min="8450" max="8450" width="15.66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" style="1" customWidth="1"/>
    <col min="8463" max="8463" width="14.33203125" style="1" customWidth="1"/>
    <col min="8464" max="8467" width="10.88671875" style="1"/>
    <col min="8468" max="8468" width="13.109375" style="1" customWidth="1"/>
    <col min="8469" max="8704" width="10.88671875" style="1"/>
    <col min="8705" max="8705" width="13.6640625" style="1" customWidth="1"/>
    <col min="8706" max="8706" width="15.66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" style="1" customWidth="1"/>
    <col min="8719" max="8719" width="14.33203125" style="1" customWidth="1"/>
    <col min="8720" max="8723" width="10.88671875" style="1"/>
    <col min="8724" max="8724" width="13.109375" style="1" customWidth="1"/>
    <col min="8725" max="8960" width="10.88671875" style="1"/>
    <col min="8961" max="8961" width="13.6640625" style="1" customWidth="1"/>
    <col min="8962" max="8962" width="15.66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" style="1" customWidth="1"/>
    <col min="8975" max="8975" width="14.33203125" style="1" customWidth="1"/>
    <col min="8976" max="8979" width="10.88671875" style="1"/>
    <col min="8980" max="8980" width="13.109375" style="1" customWidth="1"/>
    <col min="8981" max="9216" width="10.88671875" style="1"/>
    <col min="9217" max="9217" width="13.6640625" style="1" customWidth="1"/>
    <col min="9218" max="9218" width="15.66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" style="1" customWidth="1"/>
    <col min="9231" max="9231" width="14.33203125" style="1" customWidth="1"/>
    <col min="9232" max="9235" width="10.88671875" style="1"/>
    <col min="9236" max="9236" width="13.109375" style="1" customWidth="1"/>
    <col min="9237" max="9472" width="10.88671875" style="1"/>
    <col min="9473" max="9473" width="13.6640625" style="1" customWidth="1"/>
    <col min="9474" max="9474" width="15.66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" style="1" customWidth="1"/>
    <col min="9487" max="9487" width="14.33203125" style="1" customWidth="1"/>
    <col min="9488" max="9491" width="10.88671875" style="1"/>
    <col min="9492" max="9492" width="13.109375" style="1" customWidth="1"/>
    <col min="9493" max="9728" width="10.88671875" style="1"/>
    <col min="9729" max="9729" width="13.6640625" style="1" customWidth="1"/>
    <col min="9730" max="9730" width="15.66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" style="1" customWidth="1"/>
    <col min="9743" max="9743" width="14.33203125" style="1" customWidth="1"/>
    <col min="9744" max="9747" width="10.88671875" style="1"/>
    <col min="9748" max="9748" width="13.109375" style="1" customWidth="1"/>
    <col min="9749" max="9984" width="10.88671875" style="1"/>
    <col min="9985" max="9985" width="13.6640625" style="1" customWidth="1"/>
    <col min="9986" max="9986" width="15.66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" style="1" customWidth="1"/>
    <col min="9999" max="9999" width="14.33203125" style="1" customWidth="1"/>
    <col min="10000" max="10003" width="10.88671875" style="1"/>
    <col min="10004" max="10004" width="13.109375" style="1" customWidth="1"/>
    <col min="10005" max="10240" width="10.88671875" style="1"/>
    <col min="10241" max="10241" width="13.6640625" style="1" customWidth="1"/>
    <col min="10242" max="10242" width="15.66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" style="1" customWidth="1"/>
    <col min="10255" max="10255" width="14.33203125" style="1" customWidth="1"/>
    <col min="10256" max="10259" width="10.88671875" style="1"/>
    <col min="10260" max="10260" width="13.109375" style="1" customWidth="1"/>
    <col min="10261" max="10496" width="10.88671875" style="1"/>
    <col min="10497" max="10497" width="13.6640625" style="1" customWidth="1"/>
    <col min="10498" max="10498" width="15.66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" style="1" customWidth="1"/>
    <col min="10511" max="10511" width="14.33203125" style="1" customWidth="1"/>
    <col min="10512" max="10515" width="10.88671875" style="1"/>
    <col min="10516" max="10516" width="13.109375" style="1" customWidth="1"/>
    <col min="10517" max="10752" width="10.88671875" style="1"/>
    <col min="10753" max="10753" width="13.6640625" style="1" customWidth="1"/>
    <col min="10754" max="10754" width="15.66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" style="1" customWidth="1"/>
    <col min="10767" max="10767" width="14.33203125" style="1" customWidth="1"/>
    <col min="10768" max="10771" width="10.88671875" style="1"/>
    <col min="10772" max="10772" width="13.109375" style="1" customWidth="1"/>
    <col min="10773" max="11008" width="10.88671875" style="1"/>
    <col min="11009" max="11009" width="13.6640625" style="1" customWidth="1"/>
    <col min="11010" max="11010" width="15.66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" style="1" customWidth="1"/>
    <col min="11023" max="11023" width="14.33203125" style="1" customWidth="1"/>
    <col min="11024" max="11027" width="10.88671875" style="1"/>
    <col min="11028" max="11028" width="13.109375" style="1" customWidth="1"/>
    <col min="11029" max="11264" width="10.88671875" style="1"/>
    <col min="11265" max="11265" width="13.6640625" style="1" customWidth="1"/>
    <col min="11266" max="11266" width="15.66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" style="1" customWidth="1"/>
    <col min="11279" max="11279" width="14.33203125" style="1" customWidth="1"/>
    <col min="11280" max="11283" width="10.88671875" style="1"/>
    <col min="11284" max="11284" width="13.109375" style="1" customWidth="1"/>
    <col min="11285" max="11520" width="10.88671875" style="1"/>
    <col min="11521" max="11521" width="13.6640625" style="1" customWidth="1"/>
    <col min="11522" max="11522" width="15.66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" style="1" customWidth="1"/>
    <col min="11535" max="11535" width="14.33203125" style="1" customWidth="1"/>
    <col min="11536" max="11539" width="10.88671875" style="1"/>
    <col min="11540" max="11540" width="13.109375" style="1" customWidth="1"/>
    <col min="11541" max="11776" width="10.88671875" style="1"/>
    <col min="11777" max="11777" width="13.6640625" style="1" customWidth="1"/>
    <col min="11778" max="11778" width="15.66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" style="1" customWidth="1"/>
    <col min="11791" max="11791" width="14.33203125" style="1" customWidth="1"/>
    <col min="11792" max="11795" width="10.88671875" style="1"/>
    <col min="11796" max="11796" width="13.109375" style="1" customWidth="1"/>
    <col min="11797" max="12032" width="10.88671875" style="1"/>
    <col min="12033" max="12033" width="13.6640625" style="1" customWidth="1"/>
    <col min="12034" max="12034" width="15.66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" style="1" customWidth="1"/>
    <col min="12047" max="12047" width="14.33203125" style="1" customWidth="1"/>
    <col min="12048" max="12051" width="10.88671875" style="1"/>
    <col min="12052" max="12052" width="13.109375" style="1" customWidth="1"/>
    <col min="12053" max="12288" width="10.88671875" style="1"/>
    <col min="12289" max="12289" width="13.6640625" style="1" customWidth="1"/>
    <col min="12290" max="12290" width="15.66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" style="1" customWidth="1"/>
    <col min="12303" max="12303" width="14.33203125" style="1" customWidth="1"/>
    <col min="12304" max="12307" width="10.88671875" style="1"/>
    <col min="12308" max="12308" width="13.109375" style="1" customWidth="1"/>
    <col min="12309" max="12544" width="10.88671875" style="1"/>
    <col min="12545" max="12545" width="13.6640625" style="1" customWidth="1"/>
    <col min="12546" max="12546" width="15.66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" style="1" customWidth="1"/>
    <col min="12559" max="12559" width="14.33203125" style="1" customWidth="1"/>
    <col min="12560" max="12563" width="10.88671875" style="1"/>
    <col min="12564" max="12564" width="13.109375" style="1" customWidth="1"/>
    <col min="12565" max="12800" width="10.88671875" style="1"/>
    <col min="12801" max="12801" width="13.6640625" style="1" customWidth="1"/>
    <col min="12802" max="12802" width="15.66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" style="1" customWidth="1"/>
    <col min="12815" max="12815" width="14.33203125" style="1" customWidth="1"/>
    <col min="12816" max="12819" width="10.88671875" style="1"/>
    <col min="12820" max="12820" width="13.109375" style="1" customWidth="1"/>
    <col min="12821" max="13056" width="10.88671875" style="1"/>
    <col min="13057" max="13057" width="13.6640625" style="1" customWidth="1"/>
    <col min="13058" max="13058" width="15.66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" style="1" customWidth="1"/>
    <col min="13071" max="13071" width="14.33203125" style="1" customWidth="1"/>
    <col min="13072" max="13075" width="10.88671875" style="1"/>
    <col min="13076" max="13076" width="13.109375" style="1" customWidth="1"/>
    <col min="13077" max="13312" width="10.88671875" style="1"/>
    <col min="13313" max="13313" width="13.6640625" style="1" customWidth="1"/>
    <col min="13314" max="13314" width="15.66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" style="1" customWidth="1"/>
    <col min="13327" max="13327" width="14.33203125" style="1" customWidth="1"/>
    <col min="13328" max="13331" width="10.88671875" style="1"/>
    <col min="13332" max="13332" width="13.109375" style="1" customWidth="1"/>
    <col min="13333" max="13568" width="10.88671875" style="1"/>
    <col min="13569" max="13569" width="13.6640625" style="1" customWidth="1"/>
    <col min="13570" max="13570" width="15.66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" style="1" customWidth="1"/>
    <col min="13583" max="13583" width="14.33203125" style="1" customWidth="1"/>
    <col min="13584" max="13587" width="10.88671875" style="1"/>
    <col min="13588" max="13588" width="13.109375" style="1" customWidth="1"/>
    <col min="13589" max="13824" width="10.88671875" style="1"/>
    <col min="13825" max="13825" width="13.6640625" style="1" customWidth="1"/>
    <col min="13826" max="13826" width="15.66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" style="1" customWidth="1"/>
    <col min="13839" max="13839" width="14.33203125" style="1" customWidth="1"/>
    <col min="13840" max="13843" width="10.88671875" style="1"/>
    <col min="13844" max="13844" width="13.109375" style="1" customWidth="1"/>
    <col min="13845" max="14080" width="10.88671875" style="1"/>
    <col min="14081" max="14081" width="13.6640625" style="1" customWidth="1"/>
    <col min="14082" max="14082" width="15.66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" style="1" customWidth="1"/>
    <col min="14095" max="14095" width="14.33203125" style="1" customWidth="1"/>
    <col min="14096" max="14099" width="10.88671875" style="1"/>
    <col min="14100" max="14100" width="13.109375" style="1" customWidth="1"/>
    <col min="14101" max="14336" width="10.88671875" style="1"/>
    <col min="14337" max="14337" width="13.6640625" style="1" customWidth="1"/>
    <col min="14338" max="14338" width="15.66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" style="1" customWidth="1"/>
    <col min="14351" max="14351" width="14.33203125" style="1" customWidth="1"/>
    <col min="14352" max="14355" width="10.88671875" style="1"/>
    <col min="14356" max="14356" width="13.109375" style="1" customWidth="1"/>
    <col min="14357" max="14592" width="10.88671875" style="1"/>
    <col min="14593" max="14593" width="13.6640625" style="1" customWidth="1"/>
    <col min="14594" max="14594" width="15.66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" style="1" customWidth="1"/>
    <col min="14607" max="14607" width="14.33203125" style="1" customWidth="1"/>
    <col min="14608" max="14611" width="10.88671875" style="1"/>
    <col min="14612" max="14612" width="13.109375" style="1" customWidth="1"/>
    <col min="14613" max="14848" width="10.88671875" style="1"/>
    <col min="14849" max="14849" width="13.6640625" style="1" customWidth="1"/>
    <col min="14850" max="14850" width="15.66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" style="1" customWidth="1"/>
    <col min="14863" max="14863" width="14.33203125" style="1" customWidth="1"/>
    <col min="14864" max="14867" width="10.88671875" style="1"/>
    <col min="14868" max="14868" width="13.109375" style="1" customWidth="1"/>
    <col min="14869" max="15104" width="10.88671875" style="1"/>
    <col min="15105" max="15105" width="13.6640625" style="1" customWidth="1"/>
    <col min="15106" max="15106" width="15.66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" style="1" customWidth="1"/>
    <col min="15119" max="15119" width="14.33203125" style="1" customWidth="1"/>
    <col min="15120" max="15123" width="10.88671875" style="1"/>
    <col min="15124" max="15124" width="13.109375" style="1" customWidth="1"/>
    <col min="15125" max="15360" width="10.88671875" style="1"/>
    <col min="15361" max="15361" width="13.6640625" style="1" customWidth="1"/>
    <col min="15362" max="15362" width="15.66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" style="1" customWidth="1"/>
    <col min="15375" max="15375" width="14.33203125" style="1" customWidth="1"/>
    <col min="15376" max="15379" width="10.88671875" style="1"/>
    <col min="15380" max="15380" width="13.109375" style="1" customWidth="1"/>
    <col min="15381" max="15616" width="10.88671875" style="1"/>
    <col min="15617" max="15617" width="13.6640625" style="1" customWidth="1"/>
    <col min="15618" max="15618" width="15.66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" style="1" customWidth="1"/>
    <col min="15631" max="15631" width="14.33203125" style="1" customWidth="1"/>
    <col min="15632" max="15635" width="10.88671875" style="1"/>
    <col min="15636" max="15636" width="13.109375" style="1" customWidth="1"/>
    <col min="15637" max="15872" width="10.88671875" style="1"/>
    <col min="15873" max="15873" width="13.6640625" style="1" customWidth="1"/>
    <col min="15874" max="15874" width="15.66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" style="1" customWidth="1"/>
    <col min="15887" max="15887" width="14.33203125" style="1" customWidth="1"/>
    <col min="15888" max="15891" width="10.88671875" style="1"/>
    <col min="15892" max="15892" width="13.109375" style="1" customWidth="1"/>
    <col min="15893" max="16128" width="10.88671875" style="1"/>
    <col min="16129" max="16129" width="13.6640625" style="1" customWidth="1"/>
    <col min="16130" max="16130" width="15.66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" style="1" customWidth="1"/>
    <col min="16143" max="16143" width="14.33203125" style="1" customWidth="1"/>
    <col min="16144" max="16147" width="10.88671875" style="1"/>
    <col min="16148" max="16148" width="13.1093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166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553164.31191358436</v>
      </c>
      <c r="B14" s="70">
        <v>535482.6905777012</v>
      </c>
      <c r="C14" s="71">
        <v>0</v>
      </c>
      <c r="D14" s="71">
        <v>0</v>
      </c>
      <c r="E14" s="71">
        <v>0</v>
      </c>
      <c r="F14" s="71">
        <v>0</v>
      </c>
      <c r="G14" s="72">
        <v>17681.621335883145</v>
      </c>
      <c r="H14" s="121" t="s">
        <v>49</v>
      </c>
      <c r="I14" s="143" t="s">
        <v>50</v>
      </c>
      <c r="J14" s="143"/>
      <c r="K14" s="143"/>
      <c r="L14" s="143"/>
      <c r="M14" s="177"/>
      <c r="N14" s="69">
        <v>553164.31191358436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535482.6905777012</v>
      </c>
      <c r="U14" s="72">
        <v>17681.621335883145</v>
      </c>
    </row>
    <row r="15" spans="1:21" ht="14.1" customHeight="1">
      <c r="A15" s="73">
        <v>17681.621335883145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17681.621335883145</v>
      </c>
      <c r="H15" s="77" t="s">
        <v>51</v>
      </c>
      <c r="I15" s="178" t="s">
        <v>52</v>
      </c>
      <c r="J15" s="178"/>
      <c r="K15" s="178"/>
      <c r="L15" s="178"/>
      <c r="M15" s="179"/>
      <c r="N15" s="73">
        <v>17681.621335883145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17681.621335883145</v>
      </c>
    </row>
    <row r="16" spans="1:21">
      <c r="A16" s="73">
        <v>17681.621335883145</v>
      </c>
      <c r="B16" s="74"/>
      <c r="C16" s="75"/>
      <c r="D16" s="75"/>
      <c r="E16" s="75"/>
      <c r="F16" s="75"/>
      <c r="G16" s="76">
        <v>17681.621335883145</v>
      </c>
      <c r="H16" s="78" t="s">
        <v>53</v>
      </c>
      <c r="I16" s="79"/>
      <c r="J16" s="80" t="s">
        <v>54</v>
      </c>
      <c r="K16" s="80"/>
      <c r="L16" s="79"/>
      <c r="M16" s="79"/>
      <c r="N16" s="73">
        <v>17681.621335883145</v>
      </c>
      <c r="O16" s="74"/>
      <c r="P16" s="75"/>
      <c r="Q16" s="75"/>
      <c r="R16" s="75"/>
      <c r="S16" s="75"/>
      <c r="T16" s="75"/>
      <c r="U16" s="76">
        <v>17681.621335883145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80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81" t="s">
        <v>58</v>
      </c>
      <c r="K18" s="181"/>
      <c r="L18" s="181"/>
      <c r="M18" s="182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>
        <v>0</v>
      </c>
      <c r="O19" s="74"/>
      <c r="P19" s="75"/>
      <c r="Q19" s="75"/>
      <c r="R19" s="75"/>
      <c r="S19" s="75"/>
      <c r="T19" s="75"/>
      <c r="U19" s="76"/>
    </row>
    <row r="20" spans="1:21">
      <c r="A20" s="73">
        <v>535482.6905777012</v>
      </c>
      <c r="B20" s="74">
        <v>535482.6905777012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535482.6905777012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535482.6905777012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83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535482.6905777012</v>
      </c>
      <c r="B22" s="74">
        <v>535482.6905777012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0" t="s">
        <v>64</v>
      </c>
      <c r="K22" s="150"/>
      <c r="L22" s="150"/>
      <c r="M22" s="183"/>
      <c r="N22" s="73">
        <v>535482.6905777012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535482.6905777012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83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535482.6905777012</v>
      </c>
      <c r="B24" s="74">
        <v>535482.6905777012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0" t="s">
        <v>68</v>
      </c>
      <c r="L24" s="150"/>
      <c r="M24" s="183"/>
      <c r="N24" s="73">
        <v>535482.6905777012</v>
      </c>
      <c r="O24" s="74"/>
      <c r="P24" s="75"/>
      <c r="Q24" s="75"/>
      <c r="R24" s="75"/>
      <c r="S24" s="75"/>
      <c r="T24" s="75">
        <v>535482.6905777012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>
        <v>0</v>
      </c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83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0" t="s">
        <v>74</v>
      </c>
      <c r="K28" s="150"/>
      <c r="L28" s="150"/>
      <c r="M28" s="183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>
        <v>0</v>
      </c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>
        <v>0</v>
      </c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>
        <v>0</v>
      </c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77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78" t="s">
        <v>82</v>
      </c>
      <c r="K35" s="178"/>
      <c r="L35" s="178"/>
      <c r="M35" s="179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>
        <v>0</v>
      </c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77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84" t="s">
        <v>70</v>
      </c>
      <c r="K38" s="184"/>
      <c r="L38" s="184"/>
      <c r="M38" s="185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>
        <v>0</v>
      </c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9" t="s">
        <v>87</v>
      </c>
      <c r="K40" s="149"/>
      <c r="L40" s="149"/>
      <c r="M40" s="186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>
        <v>0</v>
      </c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77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78" t="s">
        <v>91</v>
      </c>
      <c r="K43" s="178"/>
      <c r="L43" s="178"/>
      <c r="M43" s="179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8" t="s">
        <v>93</v>
      </c>
      <c r="L44" s="148"/>
      <c r="M44" s="180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80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>
        <v>0</v>
      </c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86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>
        <v>0</v>
      </c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86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83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87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88" t="s">
        <v>109</v>
      </c>
      <c r="L54" s="188"/>
      <c r="M54" s="189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>
        <v>0</v>
      </c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77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553164.31191358436</v>
      </c>
      <c r="B57" s="74">
        <v>535482.6905777012</v>
      </c>
      <c r="C57" s="75">
        <v>0</v>
      </c>
      <c r="D57" s="75">
        <v>0</v>
      </c>
      <c r="E57" s="75">
        <v>0</v>
      </c>
      <c r="F57" s="75">
        <v>0</v>
      </c>
      <c r="G57" s="76">
        <v>17681.621335883145</v>
      </c>
      <c r="H57" s="78"/>
      <c r="I57" s="79"/>
      <c r="J57" s="79"/>
      <c r="K57" s="79"/>
      <c r="L57" s="79"/>
      <c r="M57" s="111" t="s">
        <v>112</v>
      </c>
      <c r="N57" s="73">
        <v>553164.31191358436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535482.6905777012</v>
      </c>
      <c r="U57" s="76">
        <v>17681.621335883145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>
        <v>0</v>
      </c>
      <c r="O58" s="113"/>
      <c r="P58" s="114"/>
      <c r="Q58" s="114"/>
      <c r="R58" s="114"/>
      <c r="S58" s="114"/>
      <c r="T58" s="114"/>
      <c r="U58" s="115"/>
    </row>
    <row r="60" spans="1:21">
      <c r="A60" s="38" t="s">
        <v>147</v>
      </c>
    </row>
  </sheetData>
  <mergeCells count="40"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7"/>
  <sheetViews>
    <sheetView workbookViewId="0">
      <selection activeCell="A11" sqref="A11"/>
    </sheetView>
  </sheetViews>
  <sheetFormatPr baseColWidth="10" defaultColWidth="11.44140625" defaultRowHeight="15" customHeight="1"/>
  <cols>
    <col min="1" max="1" width="19.6640625" style="2" customWidth="1"/>
    <col min="2" max="27" width="11.77734375" style="2" customWidth="1"/>
    <col min="28" max="16384" width="11.44140625" style="2"/>
  </cols>
  <sheetData>
    <row r="1" spans="1:27" ht="15" customHeight="1">
      <c r="A1" s="1"/>
    </row>
    <row r="2" spans="1:27" ht="15" customHeight="1">
      <c r="A2" s="1"/>
    </row>
    <row r="3" spans="1:27" ht="15" customHeight="1">
      <c r="A3" s="1"/>
    </row>
    <row r="4" spans="1:27" ht="15" customHeight="1">
      <c r="A4" s="1"/>
    </row>
    <row r="5" spans="1:27" ht="15" customHeight="1">
      <c r="A5" s="4" t="s">
        <v>0</v>
      </c>
    </row>
    <row r="6" spans="1:27" ht="15" customHeight="1">
      <c r="A6" s="4" t="s">
        <v>126</v>
      </c>
    </row>
    <row r="7" spans="1:27" ht="15" customHeight="1">
      <c r="A7" s="4" t="s">
        <v>1</v>
      </c>
      <c r="D7" s="5"/>
      <c r="H7" s="6"/>
      <c r="I7" s="7"/>
    </row>
    <row r="8" spans="1:27" ht="15" customHeight="1">
      <c r="A8" s="4" t="s">
        <v>154</v>
      </c>
      <c r="D8" s="8"/>
      <c r="H8" s="6"/>
      <c r="I8" s="7"/>
    </row>
    <row r="9" spans="1:27" ht="15" customHeight="1">
      <c r="A9" s="4"/>
      <c r="D9" s="8"/>
      <c r="H9" s="6"/>
      <c r="I9" s="7"/>
    </row>
    <row r="10" spans="1:27" ht="15" customHeight="1">
      <c r="A10" s="1" t="s">
        <v>2</v>
      </c>
      <c r="D10" s="8"/>
      <c r="H10" s="9"/>
      <c r="I10" s="9"/>
    </row>
    <row r="11" spans="1:27" s="1" customFormat="1" ht="15" customHeight="1">
      <c r="A11" s="122" t="s">
        <v>3</v>
      </c>
      <c r="B11" s="120">
        <v>2010</v>
      </c>
      <c r="C11" s="120" t="s">
        <v>4</v>
      </c>
      <c r="D11" s="120">
        <v>2011</v>
      </c>
      <c r="E11" s="120" t="s">
        <v>4</v>
      </c>
      <c r="F11" s="120">
        <v>2012</v>
      </c>
      <c r="G11" s="120" t="s">
        <v>4</v>
      </c>
      <c r="H11" s="120">
        <v>2013</v>
      </c>
      <c r="I11" s="120" t="s">
        <v>4</v>
      </c>
      <c r="J11" s="120">
        <v>2014</v>
      </c>
      <c r="K11" s="120" t="s">
        <v>4</v>
      </c>
      <c r="L11" s="120">
        <v>2015</v>
      </c>
      <c r="M11" s="120" t="s">
        <v>4</v>
      </c>
      <c r="N11" s="120">
        <v>2016</v>
      </c>
      <c r="O11" s="120" t="s">
        <v>4</v>
      </c>
      <c r="P11" s="120">
        <v>2017</v>
      </c>
      <c r="Q11" s="120" t="s">
        <v>4</v>
      </c>
      <c r="R11" s="120">
        <v>2018</v>
      </c>
      <c r="S11" s="120" t="s">
        <v>4</v>
      </c>
      <c r="T11" s="120">
        <v>2019</v>
      </c>
      <c r="U11" s="120" t="s">
        <v>4</v>
      </c>
      <c r="V11" s="120">
        <v>2020</v>
      </c>
      <c r="W11" s="120" t="s">
        <v>4</v>
      </c>
      <c r="X11" s="120">
        <v>2021</v>
      </c>
      <c r="Y11" s="120" t="s">
        <v>4</v>
      </c>
      <c r="Z11" s="120">
        <v>2022</v>
      </c>
      <c r="AA11" s="120" t="s">
        <v>4</v>
      </c>
    </row>
    <row r="12" spans="1:27" s="1" customFormat="1" ht="15" customHeight="1">
      <c r="A12" s="1" t="s">
        <v>5</v>
      </c>
      <c r="B12" s="10">
        <v>278377.30294137937</v>
      </c>
      <c r="C12" s="11">
        <v>1</v>
      </c>
      <c r="D12" s="10">
        <v>309640.89825061779</v>
      </c>
      <c r="E12" s="11">
        <v>1</v>
      </c>
      <c r="F12" s="10">
        <v>346198.22809624358</v>
      </c>
      <c r="G12" s="11">
        <v>1</v>
      </c>
      <c r="H12" s="10">
        <v>372182.99404784827</v>
      </c>
      <c r="I12" s="11">
        <v>1</v>
      </c>
      <c r="J12" s="10">
        <v>370605.0062697322</v>
      </c>
      <c r="K12" s="11">
        <v>1</v>
      </c>
      <c r="L12" s="10">
        <v>390786.70544169494</v>
      </c>
      <c r="M12" s="11">
        <v>1</v>
      </c>
      <c r="N12" s="10">
        <v>435311.11695065827</v>
      </c>
      <c r="O12" s="11">
        <v>1</v>
      </c>
      <c r="P12" s="10">
        <v>419750.22213493899</v>
      </c>
      <c r="Q12" s="11">
        <v>1</v>
      </c>
      <c r="R12" s="10">
        <v>413735.14741910301</v>
      </c>
      <c r="S12" s="11">
        <v>1</v>
      </c>
      <c r="T12" s="10">
        <v>439222.55940382899</v>
      </c>
      <c r="U12" s="11">
        <v>1</v>
      </c>
      <c r="V12" s="10">
        <v>379647.16364415974</v>
      </c>
      <c r="W12" s="11">
        <v>1</v>
      </c>
      <c r="X12" s="10">
        <v>471113.94439774979</v>
      </c>
      <c r="Y12" s="11">
        <v>1</v>
      </c>
      <c r="Z12" s="10">
        <v>546817.76162511925</v>
      </c>
      <c r="AA12" s="11">
        <v>1</v>
      </c>
    </row>
    <row r="13" spans="1:27" s="1" customFormat="1" ht="15" customHeight="1">
      <c r="A13" s="1" t="s">
        <v>6</v>
      </c>
      <c r="B13" s="12">
        <v>99520.442072905993</v>
      </c>
      <c r="C13" s="13">
        <v>0.35750199826407175</v>
      </c>
      <c r="D13" s="12">
        <v>124024.21280179822</v>
      </c>
      <c r="E13" s="13">
        <v>0.40054209086234877</v>
      </c>
      <c r="F13" s="12">
        <v>135688.45028496379</v>
      </c>
      <c r="G13" s="13">
        <v>0.39193860416651888</v>
      </c>
      <c r="H13" s="12">
        <v>144982.08178773391</v>
      </c>
      <c r="I13" s="13">
        <v>0.38954515414827057</v>
      </c>
      <c r="J13" s="12">
        <v>142522.37127139774</v>
      </c>
      <c r="K13" s="13">
        <v>0.38456677287210661</v>
      </c>
      <c r="L13" s="12">
        <v>159761.72695458381</v>
      </c>
      <c r="M13" s="13">
        <v>0.40882078312774162</v>
      </c>
      <c r="N13" s="12">
        <v>184281.7099080667</v>
      </c>
      <c r="O13" s="13">
        <v>0.4233333419071737</v>
      </c>
      <c r="P13" s="12">
        <v>178108.31829059016</v>
      </c>
      <c r="Q13" s="13">
        <v>0.42431977137425525</v>
      </c>
      <c r="R13" s="12">
        <v>166249.79147370637</v>
      </c>
      <c r="S13" s="13">
        <v>0.40182660939197323</v>
      </c>
      <c r="T13" s="12">
        <v>173862.20272265776</v>
      </c>
      <c r="U13" s="13">
        <v>0.39584078504220405</v>
      </c>
      <c r="V13" s="12">
        <v>156403.61206570838</v>
      </c>
      <c r="W13" s="13">
        <v>0.41197097474513006</v>
      </c>
      <c r="X13" s="12">
        <v>183657.80809598867</v>
      </c>
      <c r="Y13" s="13">
        <v>0.38983734249422036</v>
      </c>
      <c r="Z13" s="12">
        <v>213318.95129585493</v>
      </c>
      <c r="AA13" s="13">
        <v>0.39010977013965314</v>
      </c>
    </row>
    <row r="14" spans="1:27" s="1" customFormat="1" ht="15" customHeight="1">
      <c r="A14" s="14" t="s">
        <v>7</v>
      </c>
      <c r="B14" s="15">
        <v>178856.86086847336</v>
      </c>
      <c r="C14" s="16">
        <v>0.6424980017359283</v>
      </c>
      <c r="D14" s="15">
        <v>185616.68544881957</v>
      </c>
      <c r="E14" s="16">
        <v>0.59945790913765129</v>
      </c>
      <c r="F14" s="15">
        <v>210509.77781127978</v>
      </c>
      <c r="G14" s="16">
        <v>0.60806139583348107</v>
      </c>
      <c r="H14" s="15">
        <v>227200.91226011436</v>
      </c>
      <c r="I14" s="16">
        <v>0.61045484585172949</v>
      </c>
      <c r="J14" s="15">
        <v>228082.63499833446</v>
      </c>
      <c r="K14" s="16">
        <v>0.61543322712789339</v>
      </c>
      <c r="L14" s="15">
        <v>231024.97848711113</v>
      </c>
      <c r="M14" s="16">
        <v>0.59117921687225838</v>
      </c>
      <c r="N14" s="15">
        <v>251029.40704259157</v>
      </c>
      <c r="O14" s="16">
        <v>0.57666665809282625</v>
      </c>
      <c r="P14" s="15">
        <v>241641.90384434882</v>
      </c>
      <c r="Q14" s="16">
        <v>0.57568022862574475</v>
      </c>
      <c r="R14" s="15">
        <v>247485.35594539664</v>
      </c>
      <c r="S14" s="16">
        <v>0.59817339060802677</v>
      </c>
      <c r="T14" s="15">
        <v>265360.35668117122</v>
      </c>
      <c r="U14" s="16">
        <v>0.60415921495779601</v>
      </c>
      <c r="V14" s="15">
        <v>223243.55157845136</v>
      </c>
      <c r="W14" s="16">
        <v>0.58802902525487</v>
      </c>
      <c r="X14" s="15">
        <v>287456.13630176114</v>
      </c>
      <c r="Y14" s="16">
        <v>0.61016265750577969</v>
      </c>
      <c r="Z14" s="15">
        <v>333498.81032926432</v>
      </c>
      <c r="AA14" s="16">
        <v>0.6098902298603468</v>
      </c>
    </row>
    <row r="15" spans="1:27" s="1" customFormat="1" ht="15" customHeight="1">
      <c r="B15" s="17"/>
      <c r="C15" s="18"/>
      <c r="D15" s="17"/>
      <c r="E15" s="18"/>
      <c r="F15" s="17"/>
      <c r="G15" s="18"/>
      <c r="H15" s="19"/>
      <c r="I15" s="19"/>
      <c r="J15" s="19"/>
    </row>
    <row r="16" spans="1:27" s="1" customFormat="1" ht="15" customHeight="1">
      <c r="A16" s="20" t="s">
        <v>116</v>
      </c>
      <c r="B16" s="10"/>
      <c r="C16" s="11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</row>
    <row r="17" spans="2:15" ht="15" customHeight="1">
      <c r="B17" s="10"/>
      <c r="C17" s="11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5:N17"/>
  <sheetViews>
    <sheetView workbookViewId="0">
      <selection activeCell="A9" sqref="A9"/>
    </sheetView>
  </sheetViews>
  <sheetFormatPr baseColWidth="10" defaultColWidth="11.44140625" defaultRowHeight="15" customHeight="1"/>
  <cols>
    <col min="1" max="1" width="15" style="1" customWidth="1"/>
    <col min="2" max="13" width="14" style="1" customWidth="1"/>
    <col min="14" max="16384" width="11.44140625" style="1"/>
  </cols>
  <sheetData>
    <row r="5" spans="1:14" ht="15" customHeight="1">
      <c r="A5" s="3" t="s">
        <v>0</v>
      </c>
    </row>
    <row r="6" spans="1:14" ht="15" customHeight="1">
      <c r="A6" s="3" t="s">
        <v>10</v>
      </c>
    </row>
    <row r="7" spans="1:14" ht="15" customHeight="1">
      <c r="A7" s="3" t="s">
        <v>137</v>
      </c>
    </row>
    <row r="8" spans="1:14" ht="15" customHeight="1">
      <c r="A8" s="24"/>
      <c r="B8" s="25"/>
      <c r="C8" s="25"/>
    </row>
    <row r="9" spans="1:14" ht="15" customHeight="1">
      <c r="A9" s="120" t="s">
        <v>11</v>
      </c>
      <c r="B9" s="120">
        <v>2010</v>
      </c>
      <c r="C9" s="120" t="s">
        <v>4</v>
      </c>
      <c r="D9" s="120">
        <v>2011</v>
      </c>
      <c r="E9" s="120" t="s">
        <v>4</v>
      </c>
      <c r="F9" s="120">
        <v>2012</v>
      </c>
      <c r="G9" s="120" t="s">
        <v>4</v>
      </c>
      <c r="H9" s="120">
        <v>2013</v>
      </c>
      <c r="I9" s="120" t="s">
        <v>4</v>
      </c>
      <c r="J9" s="120">
        <v>2014</v>
      </c>
      <c r="K9" s="120" t="s">
        <v>4</v>
      </c>
      <c r="L9" s="120">
        <v>2015</v>
      </c>
      <c r="M9" s="120" t="s">
        <v>4</v>
      </c>
    </row>
    <row r="10" spans="1:14" ht="15" customHeight="1">
      <c r="A10" s="26" t="s">
        <v>14</v>
      </c>
      <c r="B10" s="124">
        <v>2126143</v>
      </c>
      <c r="C10" s="129">
        <v>0.39634701645093751</v>
      </c>
      <c r="D10" s="124">
        <v>2274378</v>
      </c>
      <c r="E10" s="129">
        <v>0.40889011283842069</v>
      </c>
      <c r="F10" s="124">
        <v>2332391</v>
      </c>
      <c r="G10" s="129">
        <v>0.39083195123586145</v>
      </c>
      <c r="H10" s="124">
        <v>2374596</v>
      </c>
      <c r="I10" s="129">
        <v>0.39054320068668352</v>
      </c>
      <c r="J10" s="124">
        <v>2330858</v>
      </c>
      <c r="K10" s="129">
        <v>0.40634274998356923</v>
      </c>
      <c r="L10" s="124">
        <v>2679166</v>
      </c>
      <c r="M10" s="129">
        <v>0.45220174340904895</v>
      </c>
    </row>
    <row r="11" spans="1:14" ht="15" customHeight="1">
      <c r="A11" s="26" t="s">
        <v>15</v>
      </c>
      <c r="B11" s="124">
        <v>1616625</v>
      </c>
      <c r="C11" s="129">
        <v>0.30136472263154301</v>
      </c>
      <c r="D11" s="124">
        <v>1595476</v>
      </c>
      <c r="E11" s="129">
        <v>0.28683638413271323</v>
      </c>
      <c r="F11" s="124">
        <v>1748999</v>
      </c>
      <c r="G11" s="129">
        <v>0.29307465681336037</v>
      </c>
      <c r="H11" s="124">
        <v>1872084</v>
      </c>
      <c r="I11" s="129">
        <v>0.3078964494652266</v>
      </c>
      <c r="J11" s="124">
        <v>1643596</v>
      </c>
      <c r="K11" s="129">
        <v>0.28653110507031937</v>
      </c>
      <c r="L11" s="124">
        <v>1420532</v>
      </c>
      <c r="M11" s="129">
        <v>0.23976380969613048</v>
      </c>
    </row>
    <row r="12" spans="1:14" ht="15" customHeight="1">
      <c r="A12" s="26" t="s">
        <v>12</v>
      </c>
      <c r="B12" s="124">
        <v>138935</v>
      </c>
      <c r="C12" s="129">
        <v>2.5899703232854517E-2</v>
      </c>
      <c r="D12" s="124">
        <v>139633</v>
      </c>
      <c r="E12" s="129">
        <v>2.5103370295512531E-2</v>
      </c>
      <c r="F12" s="124">
        <v>127738</v>
      </c>
      <c r="G12" s="129">
        <v>2.1404683771703147E-2</v>
      </c>
      <c r="H12" s="124">
        <v>140135</v>
      </c>
      <c r="I12" s="129">
        <v>2.3047613753340947E-2</v>
      </c>
      <c r="J12" s="124">
        <v>148892</v>
      </c>
      <c r="K12" s="129">
        <v>2.5956615431121755E-2</v>
      </c>
      <c r="L12" s="124">
        <v>131218</v>
      </c>
      <c r="M12" s="129">
        <v>2.2147566954286737E-2</v>
      </c>
      <c r="N12" s="27"/>
    </row>
    <row r="13" spans="1:14" ht="15" customHeight="1">
      <c r="A13" s="26" t="s">
        <v>13</v>
      </c>
      <c r="B13" s="124">
        <v>30188</v>
      </c>
      <c r="C13" s="129">
        <v>5.6275253981603783E-3</v>
      </c>
      <c r="D13" s="124">
        <v>30906</v>
      </c>
      <c r="E13" s="129">
        <v>5.5563137822227573E-3</v>
      </c>
      <c r="F13" s="124">
        <v>29412</v>
      </c>
      <c r="G13" s="129">
        <v>4.9284829815194608E-3</v>
      </c>
      <c r="H13" s="124">
        <v>24003</v>
      </c>
      <c r="I13" s="129">
        <v>3.9477066608730347E-3</v>
      </c>
      <c r="J13" s="124">
        <v>18684</v>
      </c>
      <c r="K13" s="129">
        <v>3.2572159868567742E-3</v>
      </c>
      <c r="L13" s="124">
        <v>16650</v>
      </c>
      <c r="M13" s="129">
        <v>2.8102622337550808E-3</v>
      </c>
    </row>
    <row r="14" spans="1:14" ht="15" customHeight="1">
      <c r="A14" s="26" t="s">
        <v>16</v>
      </c>
      <c r="B14" s="124">
        <v>1452456.18</v>
      </c>
      <c r="C14" s="129">
        <v>0.27076103228650461</v>
      </c>
      <c r="D14" s="124">
        <v>1521927.85</v>
      </c>
      <c r="E14" s="129">
        <v>0.27361381895113085</v>
      </c>
      <c r="F14" s="124">
        <v>1729219.27</v>
      </c>
      <c r="G14" s="129">
        <v>0.28976022519755562</v>
      </c>
      <c r="H14" s="124">
        <v>1669421</v>
      </c>
      <c r="I14" s="129">
        <v>0.2745650294338759</v>
      </c>
      <c r="J14" s="124">
        <v>1594157</v>
      </c>
      <c r="K14" s="129">
        <v>0.27791231352813289</v>
      </c>
      <c r="L14" s="124">
        <v>1677148</v>
      </c>
      <c r="M14" s="129">
        <v>0.28307661770677878</v>
      </c>
    </row>
    <row r="15" spans="1:14" ht="15" customHeight="1">
      <c r="A15" s="122" t="s">
        <v>17</v>
      </c>
      <c r="B15" s="123">
        <v>5364347.18</v>
      </c>
      <c r="C15" s="130">
        <v>1</v>
      </c>
      <c r="D15" s="123">
        <v>5562320.8499999996</v>
      </c>
      <c r="E15" s="130">
        <v>1</v>
      </c>
      <c r="F15" s="123">
        <v>5967759.2699999996</v>
      </c>
      <c r="G15" s="130">
        <v>1</v>
      </c>
      <c r="H15" s="123">
        <v>6080239</v>
      </c>
      <c r="I15" s="130">
        <v>1</v>
      </c>
      <c r="J15" s="123">
        <v>5736187</v>
      </c>
      <c r="K15" s="130">
        <v>1</v>
      </c>
      <c r="L15" s="123">
        <v>5924714</v>
      </c>
      <c r="M15" s="130">
        <v>1</v>
      </c>
    </row>
    <row r="16" spans="1:14" ht="15" customHeight="1">
      <c r="D16" s="28"/>
      <c r="E16" s="28"/>
      <c r="F16" s="28"/>
      <c r="G16" s="28"/>
      <c r="H16" s="28"/>
    </row>
    <row r="17" spans="1:8" ht="15" customHeight="1">
      <c r="A17" s="38" t="s">
        <v>120</v>
      </c>
      <c r="B17" s="29"/>
      <c r="C17" s="29"/>
      <c r="D17" s="29"/>
      <c r="E17" s="29"/>
      <c r="F17" s="29"/>
      <c r="G17" s="29"/>
      <c r="H17" s="23"/>
    </row>
  </sheetData>
  <sortState xmlns:xlrd2="http://schemas.microsoft.com/office/spreadsheetml/2017/richdata2" ref="A10:N13">
    <sortCondition descending="1" ref="H10:H13"/>
  </sortState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5:L31"/>
  <sheetViews>
    <sheetView workbookViewId="0">
      <selection activeCell="A9" sqref="A9"/>
    </sheetView>
  </sheetViews>
  <sheetFormatPr baseColWidth="10" defaultColWidth="11.44140625" defaultRowHeight="15" customHeight="1"/>
  <cols>
    <col min="1" max="1" width="15" style="1" customWidth="1"/>
    <col min="2" max="9" width="14" style="1" customWidth="1"/>
    <col min="10" max="16384" width="11.44140625" style="1"/>
  </cols>
  <sheetData>
    <row r="5" spans="1:12" ht="15" customHeight="1">
      <c r="A5" s="3" t="s">
        <v>0</v>
      </c>
    </row>
    <row r="6" spans="1:12" ht="15" customHeight="1">
      <c r="A6" s="3" t="s">
        <v>10</v>
      </c>
    </row>
    <row r="7" spans="1:12" ht="15" customHeight="1">
      <c r="A7" s="3" t="s">
        <v>150</v>
      </c>
    </row>
    <row r="8" spans="1:12" ht="15" customHeight="1">
      <c r="A8" s="24"/>
      <c r="B8" s="25"/>
      <c r="C8" s="25"/>
    </row>
    <row r="9" spans="1:12" ht="15" customHeight="1">
      <c r="A9" s="120" t="s">
        <v>11</v>
      </c>
      <c r="B9" s="120" t="s">
        <v>141</v>
      </c>
      <c r="C9" s="120" t="s">
        <v>4</v>
      </c>
      <c r="D9" s="120">
        <v>2017</v>
      </c>
      <c r="E9" s="120" t="s">
        <v>4</v>
      </c>
      <c r="F9" s="120">
        <v>2018</v>
      </c>
      <c r="G9" s="120" t="s">
        <v>4</v>
      </c>
      <c r="H9" s="120">
        <v>2019</v>
      </c>
      <c r="I9" s="120" t="s">
        <v>4</v>
      </c>
    </row>
    <row r="10" spans="1:12" ht="15" customHeight="1">
      <c r="A10" s="26" t="s">
        <v>14</v>
      </c>
      <c r="B10" s="124">
        <v>2377355.5</v>
      </c>
      <c r="C10" s="129">
        <v>0.62473603134092404</v>
      </c>
      <c r="D10" s="124">
        <v>2699446</v>
      </c>
      <c r="E10" s="129">
        <v>0.61694006643888377</v>
      </c>
      <c r="F10" s="124">
        <v>2713707</v>
      </c>
      <c r="G10" s="129">
        <v>0.61461148577872371</v>
      </c>
      <c r="H10" s="124">
        <v>2461189</v>
      </c>
      <c r="I10" s="129">
        <v>0.60522475394743103</v>
      </c>
    </row>
    <row r="11" spans="1:12" ht="15" customHeight="1">
      <c r="A11" s="26" t="s">
        <v>15</v>
      </c>
      <c r="B11" s="124">
        <v>1113271</v>
      </c>
      <c r="C11" s="129">
        <v>0.29255216830084596</v>
      </c>
      <c r="D11" s="124">
        <v>1104151</v>
      </c>
      <c r="E11" s="129">
        <v>0.25234621892735026</v>
      </c>
      <c r="F11" s="124">
        <v>1111949</v>
      </c>
      <c r="G11" s="129">
        <v>0.25183876778154973</v>
      </c>
      <c r="H11" s="124">
        <v>1075327</v>
      </c>
      <c r="I11" s="129">
        <v>0.26735713390360183</v>
      </c>
    </row>
    <row r="12" spans="1:12" ht="15" customHeight="1">
      <c r="A12" s="26" t="s">
        <v>138</v>
      </c>
      <c r="B12" s="124">
        <v>134878</v>
      </c>
      <c r="C12" s="129">
        <v>3.5444066499604771E-2</v>
      </c>
      <c r="D12" s="124">
        <v>396911</v>
      </c>
      <c r="E12" s="129">
        <v>9.0711315844185736E-2</v>
      </c>
      <c r="F12" s="124">
        <v>426006</v>
      </c>
      <c r="G12" s="129">
        <v>9.648358522517389E-2</v>
      </c>
      <c r="H12" s="124">
        <v>363132</v>
      </c>
      <c r="I12" s="129">
        <v>8.8990363211196744E-2</v>
      </c>
      <c r="J12" s="27"/>
      <c r="K12" s="27"/>
      <c r="L12" s="27"/>
    </row>
    <row r="13" spans="1:12" ht="15" customHeight="1">
      <c r="A13" s="26" t="s">
        <v>139</v>
      </c>
      <c r="B13" s="124">
        <v>78685</v>
      </c>
      <c r="C13" s="129">
        <v>2.0677325972518878E-2</v>
      </c>
      <c r="D13" s="124">
        <v>81218</v>
      </c>
      <c r="E13" s="129">
        <v>1.8561822802172469E-2</v>
      </c>
      <c r="F13" s="124">
        <v>79530</v>
      </c>
      <c r="G13" s="129">
        <v>1.8012280420834633E-2</v>
      </c>
      <c r="H13" s="124">
        <v>80843</v>
      </c>
      <c r="I13" s="129">
        <v>1.9941118118200325E-2</v>
      </c>
      <c r="J13" s="27"/>
    </row>
    <row r="14" spans="1:12" ht="15" customHeight="1">
      <c r="A14" s="26" t="s">
        <v>12</v>
      </c>
      <c r="B14" s="124">
        <v>67319</v>
      </c>
      <c r="C14" s="129">
        <v>1.7690498915218889E-2</v>
      </c>
      <c r="D14" s="124">
        <v>57448.800000000003</v>
      </c>
      <c r="E14" s="129">
        <v>1.3129533426056364E-2</v>
      </c>
      <c r="F14" s="124">
        <v>45185</v>
      </c>
      <c r="G14" s="129">
        <v>1.0233684028862228E-2</v>
      </c>
      <c r="H14" s="124">
        <v>36689</v>
      </c>
      <c r="I14" s="129">
        <v>9.1259352591062139E-3</v>
      </c>
    </row>
    <row r="15" spans="1:12" ht="15" customHeight="1">
      <c r="A15" s="26" t="s">
        <v>140</v>
      </c>
      <c r="B15" s="124">
        <v>29190</v>
      </c>
      <c r="C15" s="129">
        <v>7.6707268874350396E-3</v>
      </c>
      <c r="D15" s="124">
        <v>32849</v>
      </c>
      <c r="E15" s="129">
        <v>7.5074160559058765E-3</v>
      </c>
      <c r="F15" s="124">
        <v>35535</v>
      </c>
      <c r="G15" s="129">
        <v>8.0481124701918608E-3</v>
      </c>
      <c r="H15" s="124">
        <v>36146</v>
      </c>
      <c r="I15" s="129">
        <v>8.8009448764442208E-3</v>
      </c>
    </row>
    <row r="16" spans="1:12" ht="15" customHeight="1">
      <c r="A16" s="26" t="s">
        <v>13</v>
      </c>
      <c r="B16" s="124">
        <v>4677.5</v>
      </c>
      <c r="C16" s="129">
        <v>1.2291820834524631E-3</v>
      </c>
      <c r="D16" s="124">
        <v>3516.3</v>
      </c>
      <c r="E16" s="129">
        <v>8.0362650544557926E-4</v>
      </c>
      <c r="F16" s="124">
        <v>3409</v>
      </c>
      <c r="G16" s="129">
        <v>7.7208429466396665E-4</v>
      </c>
      <c r="H16" s="124">
        <v>2269</v>
      </c>
      <c r="I16" s="129">
        <v>5.5975068401965832E-4</v>
      </c>
    </row>
    <row r="17" spans="1:9" ht="15" customHeight="1">
      <c r="A17" s="122" t="s">
        <v>17</v>
      </c>
      <c r="B17" s="123">
        <v>3805376</v>
      </c>
      <c r="C17" s="130">
        <v>1.0000000000000002</v>
      </c>
      <c r="D17" s="123">
        <v>4375540.0999999996</v>
      </c>
      <c r="E17" s="130">
        <v>1</v>
      </c>
      <c r="F17" s="123">
        <v>4415321</v>
      </c>
      <c r="G17" s="130">
        <v>1</v>
      </c>
      <c r="H17" s="123">
        <v>4055595</v>
      </c>
      <c r="I17" s="130">
        <v>1</v>
      </c>
    </row>
    <row r="18" spans="1:9" s="79" customFormat="1" ht="15" customHeight="1">
      <c r="A18" s="137"/>
      <c r="B18" s="138"/>
      <c r="C18" s="139"/>
      <c r="D18" s="138"/>
      <c r="E18" s="139"/>
    </row>
    <row r="19" spans="1:9" s="79" customFormat="1" ht="15" customHeight="1">
      <c r="A19" s="140" t="s">
        <v>142</v>
      </c>
      <c r="B19" s="138"/>
      <c r="C19" s="139"/>
      <c r="D19" s="138"/>
      <c r="E19" s="139"/>
    </row>
    <row r="20" spans="1:9" ht="15" customHeight="1">
      <c r="A20" s="38" t="s">
        <v>120</v>
      </c>
    </row>
    <row r="31" spans="1:9" ht="15" customHeight="1">
      <c r="B31" s="142"/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5:U26"/>
  <sheetViews>
    <sheetView workbookViewId="0">
      <selection activeCell="A10" sqref="A10"/>
    </sheetView>
  </sheetViews>
  <sheetFormatPr baseColWidth="10" defaultColWidth="11.44140625" defaultRowHeight="15" customHeight="1"/>
  <cols>
    <col min="1" max="1" width="15.6640625" style="1" customWidth="1"/>
    <col min="2" max="13" width="14.5546875" style="1" customWidth="1"/>
    <col min="14" max="16384" width="11.44140625" style="1"/>
  </cols>
  <sheetData>
    <row r="5" spans="1:18" ht="15" customHeight="1">
      <c r="A5" s="3" t="s">
        <v>0</v>
      </c>
    </row>
    <row r="6" spans="1:18" ht="15" customHeight="1">
      <c r="A6" s="3" t="s">
        <v>18</v>
      </c>
    </row>
    <row r="7" spans="1:18" ht="15" customHeight="1">
      <c r="A7" s="3" t="s">
        <v>137</v>
      </c>
    </row>
    <row r="8" spans="1:18" ht="15" customHeight="1">
      <c r="A8" s="30"/>
    </row>
    <row r="9" spans="1:18" ht="15" customHeight="1">
      <c r="A9" s="26" t="s">
        <v>19</v>
      </c>
      <c r="B9" s="25"/>
      <c r="C9" s="25"/>
    </row>
    <row r="10" spans="1:18" ht="15" customHeight="1">
      <c r="A10" s="120" t="s">
        <v>11</v>
      </c>
      <c r="B10" s="120">
        <v>2010</v>
      </c>
      <c r="C10" s="120" t="s">
        <v>4</v>
      </c>
      <c r="D10" s="120">
        <v>2011</v>
      </c>
      <c r="E10" s="120" t="s">
        <v>4</v>
      </c>
      <c r="F10" s="120">
        <v>2012</v>
      </c>
      <c r="G10" s="120" t="s">
        <v>4</v>
      </c>
      <c r="H10" s="120">
        <v>2013</v>
      </c>
      <c r="I10" s="120" t="s">
        <v>4</v>
      </c>
      <c r="J10" s="120">
        <v>2014</v>
      </c>
      <c r="K10" s="120" t="s">
        <v>4</v>
      </c>
      <c r="L10" s="120">
        <v>2015</v>
      </c>
      <c r="M10" s="120" t="s">
        <v>4</v>
      </c>
    </row>
    <row r="11" spans="1:18" ht="15" customHeight="1">
      <c r="A11" s="26" t="s">
        <v>15</v>
      </c>
      <c r="B11" s="125">
        <v>99221840.900000006</v>
      </c>
      <c r="C11" s="129">
        <v>0.43302415949972761</v>
      </c>
      <c r="D11" s="125">
        <v>114438639.79999998</v>
      </c>
      <c r="E11" s="129">
        <v>0.4361956432706513</v>
      </c>
      <c r="F11" s="125">
        <v>125837173.09999998</v>
      </c>
      <c r="G11" s="129">
        <v>0.43481014163618625</v>
      </c>
      <c r="H11" s="125">
        <v>135829436</v>
      </c>
      <c r="I11" s="129">
        <v>0.43332144472534456</v>
      </c>
      <c r="J11" s="125">
        <v>124158632</v>
      </c>
      <c r="K11" s="129">
        <v>0.4092496044332874</v>
      </c>
      <c r="L11" s="125">
        <v>128329485</v>
      </c>
      <c r="M11" s="129">
        <v>0.42973511647991458</v>
      </c>
      <c r="R11" s="33"/>
    </row>
    <row r="12" spans="1:18" ht="15" customHeight="1">
      <c r="A12" s="26" t="s">
        <v>14</v>
      </c>
      <c r="B12" s="125">
        <v>37955826.699999996</v>
      </c>
      <c r="C12" s="129">
        <v>0.16564689594350004</v>
      </c>
      <c r="D12" s="125">
        <v>43854574.099999994</v>
      </c>
      <c r="E12" s="129">
        <v>0.16715660194267656</v>
      </c>
      <c r="F12" s="125">
        <v>50560903.600000001</v>
      </c>
      <c r="G12" s="129">
        <v>0.17470508208332888</v>
      </c>
      <c r="H12" s="125">
        <v>58352312.900000013</v>
      </c>
      <c r="I12" s="129">
        <v>0.18615485180173588</v>
      </c>
      <c r="J12" s="125">
        <v>61286614</v>
      </c>
      <c r="K12" s="129">
        <v>0.20201191115375347</v>
      </c>
      <c r="L12" s="125">
        <v>69298974</v>
      </c>
      <c r="M12" s="129">
        <v>0.23206048605142127</v>
      </c>
    </row>
    <row r="13" spans="1:18" ht="15" customHeight="1">
      <c r="A13" s="26" t="s">
        <v>12</v>
      </c>
      <c r="B13" s="125">
        <v>53871121.299999997</v>
      </c>
      <c r="C13" s="129">
        <v>0.23510445694865523</v>
      </c>
      <c r="D13" s="125">
        <v>62019540.699999988</v>
      </c>
      <c r="E13" s="129">
        <v>0.23639439876483781</v>
      </c>
      <c r="F13" s="125">
        <v>67869784.899999991</v>
      </c>
      <c r="G13" s="129">
        <v>0.23451314153199534</v>
      </c>
      <c r="H13" s="125">
        <v>74743486.700000003</v>
      </c>
      <c r="I13" s="129">
        <v>0.23844577872394007</v>
      </c>
      <c r="J13" s="125">
        <v>74062853</v>
      </c>
      <c r="K13" s="129">
        <v>0.24412473627649756</v>
      </c>
      <c r="L13" s="125">
        <v>60731337</v>
      </c>
      <c r="M13" s="129">
        <v>0.20337016220142975</v>
      </c>
      <c r="R13" s="32"/>
    </row>
    <row r="14" spans="1:18" ht="15" customHeight="1">
      <c r="A14" s="26" t="s">
        <v>13</v>
      </c>
      <c r="B14" s="125">
        <v>20735017.899999999</v>
      </c>
      <c r="C14" s="129">
        <v>9.0491807216200371E-2</v>
      </c>
      <c r="D14" s="125">
        <v>22796369.699999999</v>
      </c>
      <c r="E14" s="129">
        <v>8.6890906453495662E-2</v>
      </c>
      <c r="F14" s="125">
        <v>22476667.199999999</v>
      </c>
      <c r="G14" s="129">
        <v>7.7664513656667836E-2</v>
      </c>
      <c r="H14" s="125">
        <v>20433133.800000008</v>
      </c>
      <c r="I14" s="129">
        <v>6.5185539447298255E-2</v>
      </c>
      <c r="J14" s="125">
        <v>16893260</v>
      </c>
      <c r="K14" s="129">
        <v>5.5683280825683357E-2</v>
      </c>
      <c r="L14" s="125">
        <v>14036433</v>
      </c>
      <c r="M14" s="129">
        <v>4.7003603031817019E-2</v>
      </c>
    </row>
    <row r="15" spans="1:18" ht="15" customHeight="1">
      <c r="A15" s="26" t="s">
        <v>16</v>
      </c>
      <c r="B15" s="125">
        <v>17353156.400000006</v>
      </c>
      <c r="C15" s="129">
        <v>7.5732680391916829E-2</v>
      </c>
      <c r="D15" s="125">
        <v>19247094.899999999</v>
      </c>
      <c r="E15" s="129">
        <v>7.336244956833865E-2</v>
      </c>
      <c r="F15" s="125">
        <v>22662642.400000002</v>
      </c>
      <c r="G15" s="129">
        <v>7.8307121091821821E-2</v>
      </c>
      <c r="H15" s="125">
        <v>24102775.099999987</v>
      </c>
      <c r="I15" s="129">
        <v>7.6892385301681257E-2</v>
      </c>
      <c r="J15" s="125">
        <v>26979831</v>
      </c>
      <c r="K15" s="129">
        <v>8.8930467310778236E-2</v>
      </c>
      <c r="L15" s="125">
        <v>26228389</v>
      </c>
      <c r="M15" s="129">
        <v>8.7830632235417372E-2</v>
      </c>
      <c r="R15" s="33"/>
    </row>
    <row r="16" spans="1:18" ht="15" customHeight="1">
      <c r="A16" s="122" t="s">
        <v>17</v>
      </c>
      <c r="B16" s="123">
        <v>229136963.19999999</v>
      </c>
      <c r="C16" s="130">
        <v>1</v>
      </c>
      <c r="D16" s="123">
        <v>262356219.19999996</v>
      </c>
      <c r="E16" s="130">
        <v>1</v>
      </c>
      <c r="F16" s="123">
        <v>289407171.19999993</v>
      </c>
      <c r="G16" s="130">
        <v>1.0000000000000002</v>
      </c>
      <c r="H16" s="123">
        <v>313461144.5</v>
      </c>
      <c r="I16" s="130">
        <v>1</v>
      </c>
      <c r="J16" s="123">
        <v>303381190</v>
      </c>
      <c r="K16" s="130">
        <v>1</v>
      </c>
      <c r="L16" s="123">
        <v>298624618</v>
      </c>
      <c r="M16" s="130">
        <v>1</v>
      </c>
    </row>
    <row r="17" spans="1:21" ht="15" customHeight="1">
      <c r="I17" s="31"/>
      <c r="J17" s="190"/>
      <c r="K17" s="192"/>
      <c r="L17" s="192"/>
      <c r="M17" s="192"/>
      <c r="Q17" s="31"/>
      <c r="R17" s="31"/>
      <c r="S17" s="31"/>
      <c r="T17" s="31"/>
      <c r="U17" s="31"/>
    </row>
    <row r="18" spans="1:21" ht="15" customHeight="1">
      <c r="A18" s="38" t="s">
        <v>120</v>
      </c>
      <c r="B18" s="29"/>
      <c r="C18" s="29"/>
      <c r="D18" s="29"/>
      <c r="E18" s="29"/>
      <c r="F18" s="29"/>
      <c r="G18" s="29"/>
      <c r="I18" s="31"/>
      <c r="J18" s="191"/>
      <c r="K18" s="29"/>
      <c r="L18" s="29"/>
      <c r="M18" s="29"/>
      <c r="Q18" s="26"/>
      <c r="R18" s="29"/>
      <c r="S18" s="29"/>
      <c r="T18" s="29"/>
      <c r="U18" s="29"/>
    </row>
    <row r="19" spans="1:21" ht="15" customHeight="1">
      <c r="B19" s="34"/>
      <c r="C19" s="34"/>
      <c r="D19" s="34"/>
      <c r="E19" s="34"/>
      <c r="F19" s="34"/>
      <c r="G19" s="34"/>
      <c r="H19" s="34"/>
    </row>
    <row r="20" spans="1:21" ht="15" customHeight="1">
      <c r="B20" s="34"/>
      <c r="C20" s="34"/>
      <c r="D20" s="34"/>
      <c r="E20" s="34"/>
      <c r="F20" s="34"/>
      <c r="G20" s="34"/>
      <c r="H20" s="34"/>
    </row>
    <row r="21" spans="1:21" ht="15" customHeight="1">
      <c r="B21" s="34"/>
      <c r="C21" s="34"/>
      <c r="D21" s="34"/>
      <c r="E21" s="34"/>
      <c r="F21" s="34"/>
      <c r="G21" s="34"/>
      <c r="H21" s="34"/>
    </row>
    <row r="26" spans="1:21" ht="15" customHeight="1">
      <c r="O26" s="29"/>
      <c r="P26" s="29"/>
      <c r="Q26" s="31"/>
    </row>
  </sheetData>
  <sortState xmlns:xlrd2="http://schemas.microsoft.com/office/spreadsheetml/2017/richdata2" ref="A11:U14">
    <sortCondition descending="1" ref="H11:H14"/>
  </sortState>
  <mergeCells count="2">
    <mergeCell ref="J17:J18"/>
    <mergeCell ref="K17:M1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5:M26"/>
  <sheetViews>
    <sheetView workbookViewId="0">
      <selection activeCell="A10" sqref="A10"/>
    </sheetView>
  </sheetViews>
  <sheetFormatPr baseColWidth="10" defaultColWidth="11.44140625" defaultRowHeight="15" customHeight="1"/>
  <cols>
    <col min="1" max="1" width="15.6640625" style="1" customWidth="1"/>
    <col min="2" max="5" width="14.5546875" style="1" customWidth="1"/>
    <col min="6" max="6" width="13.88671875" style="1" bestFit="1" customWidth="1"/>
    <col min="7" max="7" width="11.44140625" style="1"/>
    <col min="8" max="8" width="13.88671875" style="1" bestFit="1" customWidth="1"/>
    <col min="9" max="16384" width="11.44140625" style="1"/>
  </cols>
  <sheetData>
    <row r="5" spans="1:10" ht="15" customHeight="1">
      <c r="A5" s="3" t="s">
        <v>0</v>
      </c>
    </row>
    <row r="6" spans="1:10" ht="15" customHeight="1">
      <c r="A6" s="3" t="s">
        <v>18</v>
      </c>
    </row>
    <row r="7" spans="1:10" ht="15" customHeight="1">
      <c r="A7" s="3" t="s">
        <v>150</v>
      </c>
    </row>
    <row r="8" spans="1:10" ht="15" customHeight="1">
      <c r="A8" s="30"/>
    </row>
    <row r="9" spans="1:10" ht="15" customHeight="1">
      <c r="A9" s="26" t="s">
        <v>19</v>
      </c>
      <c r="B9" s="25"/>
      <c r="C9" s="25"/>
    </row>
    <row r="10" spans="1:10" ht="15" customHeight="1">
      <c r="A10" s="120" t="s">
        <v>11</v>
      </c>
      <c r="B10" s="120" t="s">
        <v>141</v>
      </c>
      <c r="C10" s="120" t="s">
        <v>4</v>
      </c>
      <c r="D10" s="120">
        <v>2017</v>
      </c>
      <c r="E10" s="120" t="s">
        <v>4</v>
      </c>
      <c r="F10" s="120">
        <v>2018</v>
      </c>
      <c r="G10" s="120" t="s">
        <v>4</v>
      </c>
      <c r="H10" s="120">
        <v>2019</v>
      </c>
      <c r="I10" s="120" t="s">
        <v>4</v>
      </c>
    </row>
    <row r="11" spans="1:10" ht="15" customHeight="1">
      <c r="A11" s="26" t="s">
        <v>15</v>
      </c>
      <c r="B11" s="125">
        <v>205269923.40000001</v>
      </c>
      <c r="C11" s="129">
        <v>0.56704805421785409</v>
      </c>
      <c r="D11" s="125">
        <v>204581227.90000001</v>
      </c>
      <c r="E11" s="129">
        <v>0.54298452971513356</v>
      </c>
      <c r="F11" s="125">
        <v>208703697.65148947</v>
      </c>
      <c r="G11" s="129">
        <v>0.56361397134128643</v>
      </c>
      <c r="H11" s="125">
        <v>203052386.75269967</v>
      </c>
      <c r="I11" s="129">
        <v>0.58750926055734909</v>
      </c>
      <c r="J11" s="33"/>
    </row>
    <row r="12" spans="1:10" ht="15" customHeight="1">
      <c r="A12" s="26" t="s">
        <v>14</v>
      </c>
      <c r="B12" s="125">
        <v>64683481.299999997</v>
      </c>
      <c r="C12" s="129">
        <v>0.17868493154609882</v>
      </c>
      <c r="D12" s="125">
        <v>74201070.099999994</v>
      </c>
      <c r="E12" s="129">
        <v>0.19693905235675904</v>
      </c>
      <c r="F12" s="125">
        <v>77068557.276390225</v>
      </c>
      <c r="G12" s="129">
        <v>0.20812719717416897</v>
      </c>
      <c r="H12" s="125">
        <v>69842166.588279814</v>
      </c>
      <c r="I12" s="129">
        <v>0.20095453732427807</v>
      </c>
    </row>
    <row r="13" spans="1:10" ht="15" customHeight="1">
      <c r="A13" s="26" t="s">
        <v>12</v>
      </c>
      <c r="B13" s="125">
        <v>50854587.799999997</v>
      </c>
      <c r="C13" s="129">
        <v>0.14048329430048892</v>
      </c>
      <c r="D13" s="125">
        <v>42745372.200000003</v>
      </c>
      <c r="E13" s="129">
        <v>0.11345164001489183</v>
      </c>
      <c r="F13" s="125">
        <v>32029309.230919987</v>
      </c>
      <c r="G13" s="129">
        <v>8.6496628368807948E-2</v>
      </c>
      <c r="H13" s="125">
        <v>23052776.495559998</v>
      </c>
      <c r="I13" s="129">
        <v>6.6820985243968969E-2</v>
      </c>
      <c r="J13" s="32"/>
    </row>
    <row r="14" spans="1:10" ht="15" customHeight="1">
      <c r="A14" s="26" t="s">
        <v>139</v>
      </c>
      <c r="B14" s="125">
        <v>25302547.699999999</v>
      </c>
      <c r="C14" s="129">
        <v>6.9897041916270511E-2</v>
      </c>
      <c r="D14" s="125">
        <v>32431882.600000001</v>
      </c>
      <c r="E14" s="129">
        <v>8.6078330363454747E-2</v>
      </c>
      <c r="F14" s="125">
        <v>27851469.833580058</v>
      </c>
      <c r="G14" s="129">
        <v>7.5214180185772417E-2</v>
      </c>
      <c r="H14" s="125">
        <v>26747776.33630015</v>
      </c>
      <c r="I14" s="129">
        <v>7.7489627298447952E-2</v>
      </c>
    </row>
    <row r="15" spans="1:10" ht="15" customHeight="1">
      <c r="A15" s="26" t="s">
        <v>140</v>
      </c>
      <c r="B15" s="125">
        <v>8298188.0999999996</v>
      </c>
      <c r="C15" s="129">
        <v>2.2923335955406465E-2</v>
      </c>
      <c r="D15" s="125">
        <v>12366281.6</v>
      </c>
      <c r="E15" s="129">
        <v>3.2821680013491158E-2</v>
      </c>
      <c r="F15" s="125">
        <v>14366207.80856993</v>
      </c>
      <c r="G15" s="129">
        <v>3.879660747373688E-2</v>
      </c>
      <c r="H15" s="125">
        <v>14780753.943979919</v>
      </c>
      <c r="I15" s="129">
        <v>4.2184846783527949E-2</v>
      </c>
      <c r="J15" s="33"/>
    </row>
    <row r="16" spans="1:10" ht="15" customHeight="1">
      <c r="A16" s="26" t="s">
        <v>138</v>
      </c>
      <c r="B16" s="125">
        <v>1925842.4</v>
      </c>
      <c r="C16" s="129">
        <v>5.3200447857245222E-3</v>
      </c>
      <c r="D16" s="125">
        <v>5527450.0999999996</v>
      </c>
      <c r="E16" s="129">
        <v>1.4670553715414316E-2</v>
      </c>
      <c r="F16" s="125">
        <v>5624680.4298900049</v>
      </c>
      <c r="G16" s="129">
        <v>1.5189709191974612E-2</v>
      </c>
      <c r="H16" s="125">
        <v>4733170.8371101143</v>
      </c>
      <c r="I16" s="129">
        <v>1.3521218433274656E-2</v>
      </c>
    </row>
    <row r="17" spans="1:13" ht="15" customHeight="1">
      <c r="A17" s="26" t="s">
        <v>13</v>
      </c>
      <c r="B17" s="125">
        <v>5662833</v>
      </c>
      <c r="C17" s="129">
        <v>1.5643297278156696E-2</v>
      </c>
      <c r="D17" s="125">
        <v>4918458.9000000004</v>
      </c>
      <c r="E17" s="129">
        <v>1.305421382085523E-2</v>
      </c>
      <c r="F17" s="125">
        <v>4651542.863499999</v>
      </c>
      <c r="G17" s="129">
        <v>1.2561706264252879E-2</v>
      </c>
      <c r="H17" s="125">
        <v>3983700.8412699997</v>
      </c>
      <c r="I17" s="129">
        <v>1.1519524359153464E-2</v>
      </c>
      <c r="J17" s="31"/>
      <c r="K17" s="31"/>
      <c r="L17" s="31"/>
      <c r="M17" s="31"/>
    </row>
    <row r="18" spans="1:13" ht="15" customHeight="1">
      <c r="A18" s="122" t="s">
        <v>17</v>
      </c>
      <c r="B18" s="123">
        <v>361997403.69999999</v>
      </c>
      <c r="C18" s="130">
        <v>1.0000000000000002</v>
      </c>
      <c r="D18" s="123">
        <v>376771743.40000004</v>
      </c>
      <c r="E18" s="130">
        <v>0.99999999999999989</v>
      </c>
      <c r="F18" s="123">
        <v>370295465.09433961</v>
      </c>
      <c r="G18" s="130">
        <v>1.0000000000000002</v>
      </c>
      <c r="H18" s="123">
        <v>346192731.79519963</v>
      </c>
      <c r="I18" s="130">
        <v>1.0000000000000002</v>
      </c>
      <c r="J18" s="29"/>
      <c r="K18" s="29"/>
      <c r="L18" s="29"/>
      <c r="M18" s="29"/>
    </row>
    <row r="19" spans="1:13" ht="15" customHeight="1">
      <c r="A19" s="34"/>
      <c r="B19" s="34"/>
      <c r="C19" s="34"/>
    </row>
    <row r="20" spans="1:13" ht="15" customHeight="1">
      <c r="A20" s="140" t="s">
        <v>142</v>
      </c>
      <c r="B20" s="34"/>
      <c r="C20" s="34"/>
    </row>
    <row r="21" spans="1:13" ht="15" customHeight="1">
      <c r="A21" s="38" t="s">
        <v>120</v>
      </c>
      <c r="B21" s="34"/>
      <c r="C21" s="34"/>
    </row>
    <row r="26" spans="1:13" ht="15" customHeight="1">
      <c r="G26" s="29"/>
      <c r="H26" s="29"/>
      <c r="I26" s="31"/>
    </row>
  </sheetData>
  <sortState xmlns:xlrd2="http://schemas.microsoft.com/office/spreadsheetml/2017/richdata2" ref="A11:E17">
    <sortCondition descending="1" ref="E11:E17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A17"/>
  <sheetViews>
    <sheetView workbookViewId="0">
      <selection activeCell="A11" sqref="A11"/>
    </sheetView>
  </sheetViews>
  <sheetFormatPr baseColWidth="10" defaultColWidth="11.44140625" defaultRowHeight="15" customHeight="1"/>
  <cols>
    <col min="1" max="1" width="19.6640625" style="1" customWidth="1"/>
    <col min="2" max="27" width="11.77734375" style="1" customWidth="1"/>
    <col min="28" max="16384" width="11.44140625" style="1"/>
  </cols>
  <sheetData>
    <row r="5" spans="1:27" ht="15" customHeight="1">
      <c r="A5" s="4" t="s">
        <v>0</v>
      </c>
      <c r="D5" s="25"/>
      <c r="H5" s="17"/>
      <c r="I5" s="18"/>
    </row>
    <row r="6" spans="1:27" ht="15" customHeight="1">
      <c r="A6" s="4" t="s">
        <v>127</v>
      </c>
      <c r="D6" s="33"/>
      <c r="H6" s="17"/>
      <c r="I6" s="18"/>
    </row>
    <row r="7" spans="1:27" ht="15" customHeight="1">
      <c r="A7" s="4" t="s">
        <v>1</v>
      </c>
      <c r="D7" s="33"/>
    </row>
    <row r="8" spans="1:27" ht="15" customHeight="1">
      <c r="A8" s="4" t="s">
        <v>154</v>
      </c>
      <c r="D8" s="33"/>
    </row>
    <row r="10" spans="1:27" ht="15" customHeight="1">
      <c r="A10" s="1" t="s">
        <v>2</v>
      </c>
      <c r="C10" s="119"/>
      <c r="E10" s="19"/>
      <c r="F10" s="19"/>
      <c r="G10" s="19"/>
    </row>
    <row r="11" spans="1:27" ht="15" customHeight="1">
      <c r="A11" s="122" t="s">
        <v>3</v>
      </c>
      <c r="B11" s="120">
        <v>2010</v>
      </c>
      <c r="C11" s="120" t="s">
        <v>4</v>
      </c>
      <c r="D11" s="120">
        <v>2011</v>
      </c>
      <c r="E11" s="120" t="s">
        <v>4</v>
      </c>
      <c r="F11" s="120">
        <v>2012</v>
      </c>
      <c r="G11" s="120" t="s">
        <v>4</v>
      </c>
      <c r="H11" s="120">
        <v>2013</v>
      </c>
      <c r="I11" s="120" t="s">
        <v>4</v>
      </c>
      <c r="J11" s="120">
        <v>2014</v>
      </c>
      <c r="K11" s="120" t="s">
        <v>4</v>
      </c>
      <c r="L11" s="120">
        <v>2015</v>
      </c>
      <c r="M11" s="120" t="s">
        <v>4</v>
      </c>
      <c r="N11" s="120">
        <v>2016</v>
      </c>
      <c r="O11" s="120" t="s">
        <v>4</v>
      </c>
      <c r="P11" s="120">
        <v>2017</v>
      </c>
      <c r="Q11" s="120" t="s">
        <v>4</v>
      </c>
      <c r="R11" s="120">
        <v>2018</v>
      </c>
      <c r="S11" s="120" t="s">
        <v>4</v>
      </c>
      <c r="T11" s="120">
        <v>2019</v>
      </c>
      <c r="U11" s="120" t="s">
        <v>4</v>
      </c>
      <c r="V11" s="120">
        <v>2020</v>
      </c>
      <c r="W11" s="120" t="s">
        <v>4</v>
      </c>
      <c r="X11" s="120">
        <v>2021</v>
      </c>
      <c r="Y11" s="120" t="s">
        <v>4</v>
      </c>
      <c r="Z11" s="120">
        <v>2022</v>
      </c>
      <c r="AA11" s="120" t="s">
        <v>4</v>
      </c>
    </row>
    <row r="12" spans="1:27" ht="15" customHeight="1">
      <c r="A12" s="1" t="s">
        <v>5</v>
      </c>
      <c r="B12" s="10">
        <v>71839.303984872095</v>
      </c>
      <c r="C12" s="11">
        <v>1</v>
      </c>
      <c r="D12" s="10">
        <v>67358.64397020184</v>
      </c>
      <c r="E12" s="11">
        <v>1</v>
      </c>
      <c r="F12" s="10">
        <v>78156.038775304594</v>
      </c>
      <c r="G12" s="11">
        <v>1</v>
      </c>
      <c r="H12" s="10">
        <v>97011.632874767078</v>
      </c>
      <c r="I12" s="11">
        <v>1</v>
      </c>
      <c r="J12" s="10">
        <v>89131.742146385877</v>
      </c>
      <c r="K12" s="11">
        <v>1</v>
      </c>
      <c r="L12" s="10">
        <v>93985.508221423996</v>
      </c>
      <c r="M12" s="11">
        <v>1</v>
      </c>
      <c r="N12" s="10">
        <v>104693.77793904387</v>
      </c>
      <c r="O12" s="11">
        <v>1</v>
      </c>
      <c r="P12" s="10">
        <v>100951.3307491312</v>
      </c>
      <c r="Q12" s="11">
        <v>1</v>
      </c>
      <c r="R12" s="10">
        <v>99504.685184465168</v>
      </c>
      <c r="S12" s="11">
        <v>1</v>
      </c>
      <c r="T12" s="10">
        <v>105634.49291660328</v>
      </c>
      <c r="U12" s="11">
        <v>1</v>
      </c>
      <c r="V12" s="10">
        <v>91306.411203494994</v>
      </c>
      <c r="W12" s="11">
        <v>1</v>
      </c>
      <c r="X12" s="10">
        <v>113304.47755221403</v>
      </c>
      <c r="Y12" s="11">
        <v>1</v>
      </c>
      <c r="Z12" s="10">
        <v>131511.49851106206</v>
      </c>
      <c r="AA12" s="11">
        <v>1</v>
      </c>
    </row>
    <row r="13" spans="1:27" ht="15" customHeight="1">
      <c r="A13" s="1" t="s">
        <v>6</v>
      </c>
      <c r="B13" s="10">
        <v>30459.655238681997</v>
      </c>
      <c r="C13" s="11">
        <f>+B13/B12</f>
        <v>0.42399708166849981</v>
      </c>
      <c r="D13" s="10">
        <v>27528.591962975705</v>
      </c>
      <c r="E13" s="11">
        <f>+D13/D12</f>
        <v>0.40868684908730973</v>
      </c>
      <c r="F13" s="10">
        <v>31408.762946843945</v>
      </c>
      <c r="G13" s="11">
        <f>+F13/F12</f>
        <v>0.40187250325138468</v>
      </c>
      <c r="H13" s="10">
        <v>37841.133527709499</v>
      </c>
      <c r="I13" s="11">
        <f>+H13/H12</f>
        <v>0.39006799912912354</v>
      </c>
      <c r="J13" s="10">
        <v>34277.106437704351</v>
      </c>
      <c r="K13" s="11">
        <v>0.38456677287210661</v>
      </c>
      <c r="L13" s="10">
        <v>38423.229073741357</v>
      </c>
      <c r="M13" s="11">
        <v>0.40882078312774162</v>
      </c>
      <c r="N13" s="10">
        <v>44320.366891822981</v>
      </c>
      <c r="O13" s="11">
        <v>0.42333334190717375</v>
      </c>
      <c r="P13" s="10">
        <v>42835.64558339816</v>
      </c>
      <c r="Q13" s="11">
        <v>0.42431977137425508</v>
      </c>
      <c r="R13" s="10">
        <v>39983.630266289358</v>
      </c>
      <c r="S13" s="11">
        <v>0.40182660939197329</v>
      </c>
      <c r="T13" s="10">
        <v>41814.440603643379</v>
      </c>
      <c r="U13" s="11">
        <v>0.39584078504220399</v>
      </c>
      <c r="V13" s="10">
        <v>37615.591223983487</v>
      </c>
      <c r="W13" s="11">
        <v>0.41197097474512995</v>
      </c>
      <c r="X13" s="10">
        <v>44170.316421651165</v>
      </c>
      <c r="Y13" s="11">
        <v>0.38983734249422036</v>
      </c>
      <c r="Z13" s="10">
        <v>51303.920454871768</v>
      </c>
      <c r="AA13" s="11">
        <v>0.3901097701396532</v>
      </c>
    </row>
    <row r="14" spans="1:27" ht="15" customHeight="1">
      <c r="A14" s="14" t="s">
        <v>7</v>
      </c>
      <c r="B14" s="15">
        <v>41379.648746190098</v>
      </c>
      <c r="C14" s="16">
        <f>+B14/B12</f>
        <v>0.57600291833150019</v>
      </c>
      <c r="D14" s="15">
        <v>39830.052007226135</v>
      </c>
      <c r="E14" s="16">
        <f>+D14/D12</f>
        <v>0.59131315091269032</v>
      </c>
      <c r="F14" s="15">
        <v>46747.275828460653</v>
      </c>
      <c r="G14" s="16">
        <f>+F14/F12</f>
        <v>0.59812749674861532</v>
      </c>
      <c r="H14" s="15">
        <v>59170.499347057579</v>
      </c>
      <c r="I14" s="16">
        <f>+H14/H12</f>
        <v>0.6099320008708764</v>
      </c>
      <c r="J14" s="15">
        <v>54854.635708681526</v>
      </c>
      <c r="K14" s="16">
        <v>0.61543322712789339</v>
      </c>
      <c r="L14" s="15">
        <v>55562.279147682639</v>
      </c>
      <c r="M14" s="16">
        <v>0.59117921687225838</v>
      </c>
      <c r="N14" s="15">
        <v>60373.411047220885</v>
      </c>
      <c r="O14" s="16">
        <v>0.57666665809282625</v>
      </c>
      <c r="P14" s="15">
        <v>58115.685165733041</v>
      </c>
      <c r="Q14" s="16">
        <v>0.57568022862574486</v>
      </c>
      <c r="R14" s="15">
        <v>59521.054918175811</v>
      </c>
      <c r="S14" s="16">
        <v>0.59817339060802666</v>
      </c>
      <c r="T14" s="15">
        <v>63820.052312959902</v>
      </c>
      <c r="U14" s="16">
        <v>0.60415921495779601</v>
      </c>
      <c r="V14" s="15">
        <v>53690.819979511507</v>
      </c>
      <c r="W14" s="16">
        <v>0.58802902525487</v>
      </c>
      <c r="X14" s="15">
        <v>69134.161130562861</v>
      </c>
      <c r="Y14" s="16">
        <v>0.61016265750577958</v>
      </c>
      <c r="Z14" s="15">
        <v>80207.578056190294</v>
      </c>
      <c r="AA14" s="16">
        <v>0.6098902298603468</v>
      </c>
    </row>
    <row r="15" spans="1:27" ht="15" customHeight="1">
      <c r="B15" s="17"/>
      <c r="C15" s="18"/>
      <c r="D15" s="17"/>
      <c r="E15" s="18"/>
      <c r="F15" s="17"/>
      <c r="G15" s="18"/>
      <c r="H15" s="19"/>
      <c r="I15" s="19"/>
      <c r="J15" s="19"/>
    </row>
    <row r="16" spans="1:27" ht="15" customHeight="1">
      <c r="A16" s="20" t="s">
        <v>116</v>
      </c>
      <c r="B16" s="10"/>
      <c r="C16" s="11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0"/>
      <c r="O16" s="11"/>
    </row>
    <row r="17" spans="2:15" ht="15" customHeight="1">
      <c r="B17" s="10"/>
      <c r="C17" s="11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0"/>
      <c r="O17" s="1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N26"/>
  <sheetViews>
    <sheetView workbookViewId="0">
      <selection activeCell="A9" sqref="A9"/>
    </sheetView>
  </sheetViews>
  <sheetFormatPr baseColWidth="10" defaultColWidth="11.44140625" defaultRowHeight="15" customHeight="1"/>
  <cols>
    <col min="1" max="1" width="20.109375" style="1" customWidth="1"/>
    <col min="2" max="8" width="11.44140625" style="1" customWidth="1"/>
    <col min="9" max="9" width="12" style="1" bestFit="1" customWidth="1"/>
    <col min="10" max="16384" width="11.44140625" style="1"/>
  </cols>
  <sheetData>
    <row r="5" spans="1:14" ht="15" customHeight="1">
      <c r="A5" s="4" t="s">
        <v>0</v>
      </c>
    </row>
    <row r="6" spans="1:14" ht="15" customHeight="1">
      <c r="A6" s="4" t="s">
        <v>125</v>
      </c>
    </row>
    <row r="7" spans="1:14" ht="15" customHeight="1">
      <c r="A7" s="4" t="s">
        <v>154</v>
      </c>
    </row>
    <row r="9" spans="1:14" ht="15" customHeight="1">
      <c r="A9" s="120" t="s">
        <v>8</v>
      </c>
      <c r="B9" s="120">
        <v>2010</v>
      </c>
      <c r="C9" s="120">
        <v>2011</v>
      </c>
      <c r="D9" s="120">
        <v>2012</v>
      </c>
      <c r="E9" s="120">
        <v>2013</v>
      </c>
      <c r="F9" s="120">
        <v>2014</v>
      </c>
      <c r="G9" s="120">
        <v>2015</v>
      </c>
      <c r="H9" s="120">
        <v>2016</v>
      </c>
      <c r="I9" s="120">
        <v>2017</v>
      </c>
      <c r="J9" s="120">
        <v>2018</v>
      </c>
      <c r="K9" s="120">
        <v>2019</v>
      </c>
      <c r="L9" s="120">
        <v>2020</v>
      </c>
      <c r="M9" s="120">
        <v>2021</v>
      </c>
      <c r="N9" s="120">
        <v>2022</v>
      </c>
    </row>
    <row r="10" spans="1:14" ht="15" customHeight="1">
      <c r="A10" s="21" t="s">
        <v>9</v>
      </c>
      <c r="B10" s="22">
        <v>6820.6620015843682</v>
      </c>
      <c r="C10" s="22">
        <v>7209</v>
      </c>
      <c r="D10" s="22">
        <v>8151.2907314496997</v>
      </c>
      <c r="E10" s="22">
        <v>7943.7964087668342</v>
      </c>
      <c r="F10" s="22">
        <v>7804.8323210984954</v>
      </c>
      <c r="G10" s="22">
        <v>7846.7119091629256</v>
      </c>
      <c r="H10" s="22">
        <v>8585.3155532083456</v>
      </c>
      <c r="I10" s="22">
        <v>8720.4724055980987</v>
      </c>
      <c r="J10" s="22">
        <v>9047.8946395563762</v>
      </c>
      <c r="K10" s="22">
        <v>9325.8228148930539</v>
      </c>
      <c r="L10" s="22">
        <v>7625.8922630050156</v>
      </c>
      <c r="M10" s="22">
        <v>8337.8452601003428</v>
      </c>
      <c r="N10" s="22">
        <v>8659.5566411407453</v>
      </c>
    </row>
    <row r="11" spans="1:14" ht="15" customHeight="1">
      <c r="A11" s="134"/>
      <c r="B11" s="132"/>
      <c r="C11" s="132"/>
      <c r="D11" s="132"/>
      <c r="E11" s="132"/>
      <c r="F11" s="133"/>
      <c r="G11" s="133"/>
      <c r="H11" s="133"/>
    </row>
    <row r="12" spans="1:14" ht="15" customHeight="1">
      <c r="A12" s="20" t="s">
        <v>121</v>
      </c>
    </row>
    <row r="26" spans="2:11" ht="15" customHeight="1"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N12"/>
  <sheetViews>
    <sheetView workbookViewId="0">
      <selection activeCell="A9" sqref="A9"/>
    </sheetView>
  </sheetViews>
  <sheetFormatPr baseColWidth="10" defaultColWidth="11.44140625" defaultRowHeight="15" customHeight="1"/>
  <cols>
    <col min="1" max="1" width="20.44140625" style="1" customWidth="1"/>
    <col min="2" max="16384" width="11.44140625" style="1"/>
  </cols>
  <sheetData>
    <row r="5" spans="1:14" ht="15" customHeight="1">
      <c r="A5" s="4" t="s">
        <v>0</v>
      </c>
    </row>
    <row r="6" spans="1:14" ht="15" customHeight="1">
      <c r="A6" s="4" t="s">
        <v>124</v>
      </c>
    </row>
    <row r="7" spans="1:14" ht="15" customHeight="1">
      <c r="A7" s="4" t="s">
        <v>154</v>
      </c>
    </row>
    <row r="9" spans="1:14" ht="15" customHeight="1">
      <c r="A9" s="120" t="s">
        <v>8</v>
      </c>
      <c r="B9" s="120">
        <v>2010</v>
      </c>
      <c r="C9" s="120">
        <v>2011</v>
      </c>
      <c r="D9" s="120">
        <v>2012</v>
      </c>
      <c r="E9" s="120">
        <v>2013</v>
      </c>
      <c r="F9" s="120">
        <v>2014</v>
      </c>
      <c r="G9" s="120">
        <v>2015</v>
      </c>
      <c r="H9" s="120">
        <v>2016</v>
      </c>
      <c r="I9" s="120">
        <v>2017</v>
      </c>
      <c r="J9" s="120">
        <v>2018</v>
      </c>
      <c r="K9" s="120">
        <v>2019</v>
      </c>
      <c r="L9" s="120">
        <v>2020</v>
      </c>
      <c r="M9" s="120">
        <v>2021</v>
      </c>
      <c r="N9" s="120">
        <v>2022</v>
      </c>
    </row>
    <row r="10" spans="1:14" ht="15" customHeight="1">
      <c r="A10" s="21" t="s">
        <v>114</v>
      </c>
      <c r="B10" s="22">
        <v>1760.1708391185466</v>
      </c>
      <c r="C10" s="22">
        <v>1568.2310286677907</v>
      </c>
      <c r="D10" s="22">
        <v>1840.1959997867366</v>
      </c>
      <c r="E10" s="22">
        <v>2070.5961131047975</v>
      </c>
      <c r="F10" s="22">
        <v>1877.0882480567959</v>
      </c>
      <c r="G10" s="22">
        <v>1887.1604289000275</v>
      </c>
      <c r="H10" s="22">
        <v>2064.7970728624759</v>
      </c>
      <c r="I10" s="22">
        <v>2097.3027474019955</v>
      </c>
      <c r="J10" s="22">
        <v>2176.0488885399877</v>
      </c>
      <c r="K10" s="22">
        <v>2242.8915432268882</v>
      </c>
      <c r="L10" s="22">
        <v>1834.0525662720788</v>
      </c>
      <c r="M10" s="22">
        <v>2005.2796406070161</v>
      </c>
      <c r="N10" s="22">
        <v>2082.6523025391134</v>
      </c>
    </row>
    <row r="11" spans="1:14" ht="15" customHeight="1"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ht="15" customHeight="1">
      <c r="A12" s="20" t="s">
        <v>121</v>
      </c>
      <c r="B12" s="132"/>
      <c r="C12" s="132"/>
      <c r="D12" s="132"/>
      <c r="E12" s="132"/>
      <c r="F12" s="132"/>
      <c r="G12" s="132"/>
      <c r="H12" s="13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N12"/>
  <sheetViews>
    <sheetView workbookViewId="0">
      <selection activeCell="A9" sqref="A9"/>
    </sheetView>
  </sheetViews>
  <sheetFormatPr baseColWidth="10" defaultColWidth="11.44140625" defaultRowHeight="15" customHeight="1"/>
  <cols>
    <col min="1" max="1" width="20.33203125" style="1" customWidth="1"/>
    <col min="2" max="16384" width="11.44140625" style="1"/>
  </cols>
  <sheetData>
    <row r="5" spans="1:14" ht="15" customHeight="1">
      <c r="A5" s="4" t="s">
        <v>0</v>
      </c>
    </row>
    <row r="6" spans="1:14" ht="15" customHeight="1">
      <c r="A6" s="4" t="s">
        <v>123</v>
      </c>
    </row>
    <row r="7" spans="1:14" ht="15" customHeight="1">
      <c r="A7" s="4" t="s">
        <v>154</v>
      </c>
    </row>
    <row r="9" spans="1:14" ht="15" customHeight="1">
      <c r="A9" s="120" t="s">
        <v>8</v>
      </c>
      <c r="B9" s="120">
        <v>2010</v>
      </c>
      <c r="C9" s="120">
        <v>2011</v>
      </c>
      <c r="D9" s="120">
        <v>2012</v>
      </c>
      <c r="E9" s="120">
        <v>2013</v>
      </c>
      <c r="F9" s="120">
        <v>2014</v>
      </c>
      <c r="G9" s="120">
        <v>2015</v>
      </c>
      <c r="H9" s="120">
        <v>2016</v>
      </c>
      <c r="I9" s="120">
        <v>2017</v>
      </c>
      <c r="J9" s="120">
        <v>2018</v>
      </c>
      <c r="K9" s="120">
        <v>2019</v>
      </c>
      <c r="L9" s="120">
        <v>2020</v>
      </c>
      <c r="M9" s="120">
        <v>2021</v>
      </c>
      <c r="N9" s="120">
        <v>2022</v>
      </c>
    </row>
    <row r="10" spans="1:14" ht="15" customHeight="1">
      <c r="A10" s="21" t="s">
        <v>9</v>
      </c>
      <c r="B10" s="22">
        <v>596</v>
      </c>
      <c r="C10" s="22">
        <v>596</v>
      </c>
      <c r="D10" s="22">
        <v>596</v>
      </c>
      <c r="E10" s="22">
        <v>592</v>
      </c>
      <c r="F10" s="22">
        <v>593.17034596375629</v>
      </c>
      <c r="G10" s="22">
        <v>604.09357495881386</v>
      </c>
      <c r="H10" s="22">
        <v>653.63822075782537</v>
      </c>
      <c r="I10" s="22">
        <v>651.10247116968708</v>
      </c>
      <c r="J10" s="22">
        <v>650.32224052718288</v>
      </c>
      <c r="K10" s="22">
        <v>643.10510708401978</v>
      </c>
      <c r="L10" s="22">
        <v>611.31070840197697</v>
      </c>
      <c r="M10" s="22">
        <v>619.30807248764427</v>
      </c>
      <c r="N10" s="22">
        <v>619.11405366794258</v>
      </c>
    </row>
    <row r="12" spans="1:14" ht="15" customHeight="1">
      <c r="A12" s="38" t="s">
        <v>120</v>
      </c>
      <c r="B12" s="132"/>
      <c r="C12" s="132"/>
      <c r="D12" s="132"/>
      <c r="E12" s="132"/>
      <c r="F12" s="132"/>
      <c r="G12" s="132"/>
      <c r="H12" s="13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Y34"/>
  <sheetViews>
    <sheetView zoomScaleNormal="100" workbookViewId="0">
      <selection activeCell="A10" sqref="A10"/>
    </sheetView>
  </sheetViews>
  <sheetFormatPr baseColWidth="10" defaultRowHeight="15" customHeight="1"/>
  <cols>
    <col min="1" max="1" width="45.5546875" style="31" customWidth="1"/>
    <col min="2" max="15" width="13.6640625" style="31" customWidth="1"/>
    <col min="16" max="16" width="12.33203125" style="31" bestFit="1" customWidth="1"/>
    <col min="17" max="17" width="12.6640625" style="31" bestFit="1" customWidth="1"/>
    <col min="18" max="18" width="12.33203125" style="31" bestFit="1" customWidth="1"/>
    <col min="19" max="19" width="12.6640625" style="31" bestFit="1" customWidth="1"/>
    <col min="20" max="20" width="12.33203125" style="31" bestFit="1" customWidth="1"/>
    <col min="21" max="21" width="12.6640625" style="31" bestFit="1" customWidth="1"/>
    <col min="22" max="25" width="12.33203125" style="31" bestFit="1" customWidth="1"/>
    <col min="26" max="256" width="11.44140625" style="31"/>
    <col min="257" max="257" width="45.5546875" style="31" customWidth="1"/>
    <col min="258" max="259" width="13.6640625" style="31" customWidth="1"/>
    <col min="260" max="260" width="14.88671875" style="31" bestFit="1" customWidth="1"/>
    <col min="261" max="262" width="13.6640625" style="31" customWidth="1"/>
    <col min="263" max="263" width="11.88671875" style="31" bestFit="1" customWidth="1"/>
    <col min="264" max="264" width="13.33203125" style="31" bestFit="1" customWidth="1"/>
    <col min="265" max="265" width="11.88671875" style="31" customWidth="1"/>
    <col min="266" max="266" width="14.88671875" style="31" bestFit="1" customWidth="1"/>
    <col min="267" max="267" width="3.6640625" style="31" customWidth="1"/>
    <col min="268" max="268" width="5.6640625" style="31" customWidth="1"/>
    <col min="269" max="269" width="17.6640625" style="31" customWidth="1"/>
    <col min="270" max="270" width="15.5546875" style="31" bestFit="1" customWidth="1"/>
    <col min="271" max="272" width="11.88671875" style="31" bestFit="1" customWidth="1"/>
    <col min="273" max="512" width="11.44140625" style="31"/>
    <col min="513" max="513" width="45.5546875" style="31" customWidth="1"/>
    <col min="514" max="515" width="13.6640625" style="31" customWidth="1"/>
    <col min="516" max="516" width="14.88671875" style="31" bestFit="1" customWidth="1"/>
    <col min="517" max="518" width="13.6640625" style="31" customWidth="1"/>
    <col min="519" max="519" width="11.88671875" style="31" bestFit="1" customWidth="1"/>
    <col min="520" max="520" width="13.33203125" style="31" bestFit="1" customWidth="1"/>
    <col min="521" max="521" width="11.88671875" style="31" customWidth="1"/>
    <col min="522" max="522" width="14.88671875" style="31" bestFit="1" customWidth="1"/>
    <col min="523" max="523" width="3.6640625" style="31" customWidth="1"/>
    <col min="524" max="524" width="5.6640625" style="31" customWidth="1"/>
    <col min="525" max="525" width="17.6640625" style="31" customWidth="1"/>
    <col min="526" max="526" width="15.5546875" style="31" bestFit="1" customWidth="1"/>
    <col min="527" max="528" width="11.88671875" style="31" bestFit="1" customWidth="1"/>
    <col min="529" max="768" width="11.44140625" style="31"/>
    <col min="769" max="769" width="45.5546875" style="31" customWidth="1"/>
    <col min="770" max="771" width="13.6640625" style="31" customWidth="1"/>
    <col min="772" max="772" width="14.88671875" style="31" bestFit="1" customWidth="1"/>
    <col min="773" max="774" width="13.6640625" style="31" customWidth="1"/>
    <col min="775" max="775" width="11.88671875" style="31" bestFit="1" customWidth="1"/>
    <col min="776" max="776" width="13.33203125" style="31" bestFit="1" customWidth="1"/>
    <col min="777" max="777" width="11.88671875" style="31" customWidth="1"/>
    <col min="778" max="778" width="14.88671875" style="31" bestFit="1" customWidth="1"/>
    <col min="779" max="779" width="3.6640625" style="31" customWidth="1"/>
    <col min="780" max="780" width="5.6640625" style="31" customWidth="1"/>
    <col min="781" max="781" width="17.6640625" style="31" customWidth="1"/>
    <col min="782" max="782" width="15.5546875" style="31" bestFit="1" customWidth="1"/>
    <col min="783" max="784" width="11.88671875" style="31" bestFit="1" customWidth="1"/>
    <col min="785" max="1024" width="11.44140625" style="31"/>
    <col min="1025" max="1025" width="45.5546875" style="31" customWidth="1"/>
    <col min="1026" max="1027" width="13.6640625" style="31" customWidth="1"/>
    <col min="1028" max="1028" width="14.88671875" style="31" bestFit="1" customWidth="1"/>
    <col min="1029" max="1030" width="13.6640625" style="31" customWidth="1"/>
    <col min="1031" max="1031" width="11.88671875" style="31" bestFit="1" customWidth="1"/>
    <col min="1032" max="1032" width="13.33203125" style="31" bestFit="1" customWidth="1"/>
    <col min="1033" max="1033" width="11.88671875" style="31" customWidth="1"/>
    <col min="1034" max="1034" width="14.88671875" style="31" bestFit="1" customWidth="1"/>
    <col min="1035" max="1035" width="3.6640625" style="31" customWidth="1"/>
    <col min="1036" max="1036" width="5.6640625" style="31" customWidth="1"/>
    <col min="1037" max="1037" width="17.6640625" style="31" customWidth="1"/>
    <col min="1038" max="1038" width="15.5546875" style="31" bestFit="1" customWidth="1"/>
    <col min="1039" max="1040" width="11.88671875" style="31" bestFit="1" customWidth="1"/>
    <col min="1041" max="1280" width="11.44140625" style="31"/>
    <col min="1281" max="1281" width="45.5546875" style="31" customWidth="1"/>
    <col min="1282" max="1283" width="13.6640625" style="31" customWidth="1"/>
    <col min="1284" max="1284" width="14.88671875" style="31" bestFit="1" customWidth="1"/>
    <col min="1285" max="1286" width="13.6640625" style="31" customWidth="1"/>
    <col min="1287" max="1287" width="11.88671875" style="31" bestFit="1" customWidth="1"/>
    <col min="1288" max="1288" width="13.33203125" style="31" bestFit="1" customWidth="1"/>
    <col min="1289" max="1289" width="11.88671875" style="31" customWidth="1"/>
    <col min="1290" max="1290" width="14.88671875" style="31" bestFit="1" customWidth="1"/>
    <col min="1291" max="1291" width="3.6640625" style="31" customWidth="1"/>
    <col min="1292" max="1292" width="5.6640625" style="31" customWidth="1"/>
    <col min="1293" max="1293" width="17.6640625" style="31" customWidth="1"/>
    <col min="1294" max="1294" width="15.5546875" style="31" bestFit="1" customWidth="1"/>
    <col min="1295" max="1296" width="11.88671875" style="31" bestFit="1" customWidth="1"/>
    <col min="1297" max="1536" width="11.44140625" style="31"/>
    <col min="1537" max="1537" width="45.5546875" style="31" customWidth="1"/>
    <col min="1538" max="1539" width="13.6640625" style="31" customWidth="1"/>
    <col min="1540" max="1540" width="14.88671875" style="31" bestFit="1" customWidth="1"/>
    <col min="1541" max="1542" width="13.6640625" style="31" customWidth="1"/>
    <col min="1543" max="1543" width="11.88671875" style="31" bestFit="1" customWidth="1"/>
    <col min="1544" max="1544" width="13.33203125" style="31" bestFit="1" customWidth="1"/>
    <col min="1545" max="1545" width="11.88671875" style="31" customWidth="1"/>
    <col min="1546" max="1546" width="14.88671875" style="31" bestFit="1" customWidth="1"/>
    <col min="1547" max="1547" width="3.6640625" style="31" customWidth="1"/>
    <col min="1548" max="1548" width="5.6640625" style="31" customWidth="1"/>
    <col min="1549" max="1549" width="17.6640625" style="31" customWidth="1"/>
    <col min="1550" max="1550" width="15.5546875" style="31" bestFit="1" customWidth="1"/>
    <col min="1551" max="1552" width="11.88671875" style="31" bestFit="1" customWidth="1"/>
    <col min="1553" max="1792" width="11.44140625" style="31"/>
    <col min="1793" max="1793" width="45.5546875" style="31" customWidth="1"/>
    <col min="1794" max="1795" width="13.6640625" style="31" customWidth="1"/>
    <col min="1796" max="1796" width="14.88671875" style="31" bestFit="1" customWidth="1"/>
    <col min="1797" max="1798" width="13.6640625" style="31" customWidth="1"/>
    <col min="1799" max="1799" width="11.88671875" style="31" bestFit="1" customWidth="1"/>
    <col min="1800" max="1800" width="13.33203125" style="31" bestFit="1" customWidth="1"/>
    <col min="1801" max="1801" width="11.88671875" style="31" customWidth="1"/>
    <col min="1802" max="1802" width="14.88671875" style="31" bestFit="1" customWidth="1"/>
    <col min="1803" max="1803" width="3.6640625" style="31" customWidth="1"/>
    <col min="1804" max="1804" width="5.6640625" style="31" customWidth="1"/>
    <col min="1805" max="1805" width="17.6640625" style="31" customWidth="1"/>
    <col min="1806" max="1806" width="15.5546875" style="31" bestFit="1" customWidth="1"/>
    <col min="1807" max="1808" width="11.88671875" style="31" bestFit="1" customWidth="1"/>
    <col min="1809" max="2048" width="11.44140625" style="31"/>
    <col min="2049" max="2049" width="45.5546875" style="31" customWidth="1"/>
    <col min="2050" max="2051" width="13.6640625" style="31" customWidth="1"/>
    <col min="2052" max="2052" width="14.88671875" style="31" bestFit="1" customWidth="1"/>
    <col min="2053" max="2054" width="13.6640625" style="31" customWidth="1"/>
    <col min="2055" max="2055" width="11.88671875" style="31" bestFit="1" customWidth="1"/>
    <col min="2056" max="2056" width="13.33203125" style="31" bestFit="1" customWidth="1"/>
    <col min="2057" max="2057" width="11.88671875" style="31" customWidth="1"/>
    <col min="2058" max="2058" width="14.88671875" style="31" bestFit="1" customWidth="1"/>
    <col min="2059" max="2059" width="3.6640625" style="31" customWidth="1"/>
    <col min="2060" max="2060" width="5.6640625" style="31" customWidth="1"/>
    <col min="2061" max="2061" width="17.6640625" style="31" customWidth="1"/>
    <col min="2062" max="2062" width="15.5546875" style="31" bestFit="1" customWidth="1"/>
    <col min="2063" max="2064" width="11.88671875" style="31" bestFit="1" customWidth="1"/>
    <col min="2065" max="2304" width="11.44140625" style="31"/>
    <col min="2305" max="2305" width="45.5546875" style="31" customWidth="1"/>
    <col min="2306" max="2307" width="13.6640625" style="31" customWidth="1"/>
    <col min="2308" max="2308" width="14.88671875" style="31" bestFit="1" customWidth="1"/>
    <col min="2309" max="2310" width="13.6640625" style="31" customWidth="1"/>
    <col min="2311" max="2311" width="11.88671875" style="31" bestFit="1" customWidth="1"/>
    <col min="2312" max="2312" width="13.33203125" style="31" bestFit="1" customWidth="1"/>
    <col min="2313" max="2313" width="11.88671875" style="31" customWidth="1"/>
    <col min="2314" max="2314" width="14.88671875" style="31" bestFit="1" customWidth="1"/>
    <col min="2315" max="2315" width="3.6640625" style="31" customWidth="1"/>
    <col min="2316" max="2316" width="5.6640625" style="31" customWidth="1"/>
    <col min="2317" max="2317" width="17.6640625" style="31" customWidth="1"/>
    <col min="2318" max="2318" width="15.5546875" style="31" bestFit="1" customWidth="1"/>
    <col min="2319" max="2320" width="11.88671875" style="31" bestFit="1" customWidth="1"/>
    <col min="2321" max="2560" width="11.44140625" style="31"/>
    <col min="2561" max="2561" width="45.5546875" style="31" customWidth="1"/>
    <col min="2562" max="2563" width="13.6640625" style="31" customWidth="1"/>
    <col min="2564" max="2564" width="14.88671875" style="31" bestFit="1" customWidth="1"/>
    <col min="2565" max="2566" width="13.6640625" style="31" customWidth="1"/>
    <col min="2567" max="2567" width="11.88671875" style="31" bestFit="1" customWidth="1"/>
    <col min="2568" max="2568" width="13.33203125" style="31" bestFit="1" customWidth="1"/>
    <col min="2569" max="2569" width="11.88671875" style="31" customWidth="1"/>
    <col min="2570" max="2570" width="14.88671875" style="31" bestFit="1" customWidth="1"/>
    <col min="2571" max="2571" width="3.6640625" style="31" customWidth="1"/>
    <col min="2572" max="2572" width="5.6640625" style="31" customWidth="1"/>
    <col min="2573" max="2573" width="17.6640625" style="31" customWidth="1"/>
    <col min="2574" max="2574" width="15.5546875" style="31" bestFit="1" customWidth="1"/>
    <col min="2575" max="2576" width="11.88671875" style="31" bestFit="1" customWidth="1"/>
    <col min="2577" max="2816" width="11.44140625" style="31"/>
    <col min="2817" max="2817" width="45.5546875" style="31" customWidth="1"/>
    <col min="2818" max="2819" width="13.6640625" style="31" customWidth="1"/>
    <col min="2820" max="2820" width="14.88671875" style="31" bestFit="1" customWidth="1"/>
    <col min="2821" max="2822" width="13.6640625" style="31" customWidth="1"/>
    <col min="2823" max="2823" width="11.88671875" style="31" bestFit="1" customWidth="1"/>
    <col min="2824" max="2824" width="13.33203125" style="31" bestFit="1" customWidth="1"/>
    <col min="2825" max="2825" width="11.88671875" style="31" customWidth="1"/>
    <col min="2826" max="2826" width="14.88671875" style="31" bestFit="1" customWidth="1"/>
    <col min="2827" max="2827" width="3.6640625" style="31" customWidth="1"/>
    <col min="2828" max="2828" width="5.6640625" style="31" customWidth="1"/>
    <col min="2829" max="2829" width="17.6640625" style="31" customWidth="1"/>
    <col min="2830" max="2830" width="15.5546875" style="31" bestFit="1" customWidth="1"/>
    <col min="2831" max="2832" width="11.88671875" style="31" bestFit="1" customWidth="1"/>
    <col min="2833" max="3072" width="11.44140625" style="31"/>
    <col min="3073" max="3073" width="45.5546875" style="31" customWidth="1"/>
    <col min="3074" max="3075" width="13.6640625" style="31" customWidth="1"/>
    <col min="3076" max="3076" width="14.88671875" style="31" bestFit="1" customWidth="1"/>
    <col min="3077" max="3078" width="13.6640625" style="31" customWidth="1"/>
    <col min="3079" max="3079" width="11.88671875" style="31" bestFit="1" customWidth="1"/>
    <col min="3080" max="3080" width="13.33203125" style="31" bestFit="1" customWidth="1"/>
    <col min="3081" max="3081" width="11.88671875" style="31" customWidth="1"/>
    <col min="3082" max="3082" width="14.88671875" style="31" bestFit="1" customWidth="1"/>
    <col min="3083" max="3083" width="3.6640625" style="31" customWidth="1"/>
    <col min="3084" max="3084" width="5.6640625" style="31" customWidth="1"/>
    <col min="3085" max="3085" width="17.6640625" style="31" customWidth="1"/>
    <col min="3086" max="3086" width="15.5546875" style="31" bestFit="1" customWidth="1"/>
    <col min="3087" max="3088" width="11.88671875" style="31" bestFit="1" customWidth="1"/>
    <col min="3089" max="3328" width="11.44140625" style="31"/>
    <col min="3329" max="3329" width="45.5546875" style="31" customWidth="1"/>
    <col min="3330" max="3331" width="13.6640625" style="31" customWidth="1"/>
    <col min="3332" max="3332" width="14.88671875" style="31" bestFit="1" customWidth="1"/>
    <col min="3333" max="3334" width="13.6640625" style="31" customWidth="1"/>
    <col min="3335" max="3335" width="11.88671875" style="31" bestFit="1" customWidth="1"/>
    <col min="3336" max="3336" width="13.33203125" style="31" bestFit="1" customWidth="1"/>
    <col min="3337" max="3337" width="11.88671875" style="31" customWidth="1"/>
    <col min="3338" max="3338" width="14.88671875" style="31" bestFit="1" customWidth="1"/>
    <col min="3339" max="3339" width="3.6640625" style="31" customWidth="1"/>
    <col min="3340" max="3340" width="5.6640625" style="31" customWidth="1"/>
    <col min="3341" max="3341" width="17.6640625" style="31" customWidth="1"/>
    <col min="3342" max="3342" width="15.5546875" style="31" bestFit="1" customWidth="1"/>
    <col min="3343" max="3344" width="11.88671875" style="31" bestFit="1" customWidth="1"/>
    <col min="3345" max="3584" width="11.44140625" style="31"/>
    <col min="3585" max="3585" width="45.5546875" style="31" customWidth="1"/>
    <col min="3586" max="3587" width="13.6640625" style="31" customWidth="1"/>
    <col min="3588" max="3588" width="14.88671875" style="31" bestFit="1" customWidth="1"/>
    <col min="3589" max="3590" width="13.6640625" style="31" customWidth="1"/>
    <col min="3591" max="3591" width="11.88671875" style="31" bestFit="1" customWidth="1"/>
    <col min="3592" max="3592" width="13.33203125" style="31" bestFit="1" customWidth="1"/>
    <col min="3593" max="3593" width="11.88671875" style="31" customWidth="1"/>
    <col min="3594" max="3594" width="14.88671875" style="31" bestFit="1" customWidth="1"/>
    <col min="3595" max="3595" width="3.6640625" style="31" customWidth="1"/>
    <col min="3596" max="3596" width="5.6640625" style="31" customWidth="1"/>
    <col min="3597" max="3597" width="17.6640625" style="31" customWidth="1"/>
    <col min="3598" max="3598" width="15.5546875" style="31" bestFit="1" customWidth="1"/>
    <col min="3599" max="3600" width="11.88671875" style="31" bestFit="1" customWidth="1"/>
    <col min="3601" max="3840" width="11.44140625" style="31"/>
    <col min="3841" max="3841" width="45.5546875" style="31" customWidth="1"/>
    <col min="3842" max="3843" width="13.6640625" style="31" customWidth="1"/>
    <col min="3844" max="3844" width="14.88671875" style="31" bestFit="1" customWidth="1"/>
    <col min="3845" max="3846" width="13.6640625" style="31" customWidth="1"/>
    <col min="3847" max="3847" width="11.88671875" style="31" bestFit="1" customWidth="1"/>
    <col min="3848" max="3848" width="13.33203125" style="31" bestFit="1" customWidth="1"/>
    <col min="3849" max="3849" width="11.88671875" style="31" customWidth="1"/>
    <col min="3850" max="3850" width="14.88671875" style="31" bestFit="1" customWidth="1"/>
    <col min="3851" max="3851" width="3.6640625" style="31" customWidth="1"/>
    <col min="3852" max="3852" width="5.6640625" style="31" customWidth="1"/>
    <col min="3853" max="3853" width="17.6640625" style="31" customWidth="1"/>
    <col min="3854" max="3854" width="15.5546875" style="31" bestFit="1" customWidth="1"/>
    <col min="3855" max="3856" width="11.88671875" style="31" bestFit="1" customWidth="1"/>
    <col min="3857" max="4096" width="11.44140625" style="31"/>
    <col min="4097" max="4097" width="45.5546875" style="31" customWidth="1"/>
    <col min="4098" max="4099" width="13.6640625" style="31" customWidth="1"/>
    <col min="4100" max="4100" width="14.88671875" style="31" bestFit="1" customWidth="1"/>
    <col min="4101" max="4102" width="13.6640625" style="31" customWidth="1"/>
    <col min="4103" max="4103" width="11.88671875" style="31" bestFit="1" customWidth="1"/>
    <col min="4104" max="4104" width="13.33203125" style="31" bestFit="1" customWidth="1"/>
    <col min="4105" max="4105" width="11.88671875" style="31" customWidth="1"/>
    <col min="4106" max="4106" width="14.88671875" style="31" bestFit="1" customWidth="1"/>
    <col min="4107" max="4107" width="3.6640625" style="31" customWidth="1"/>
    <col min="4108" max="4108" width="5.6640625" style="31" customWidth="1"/>
    <col min="4109" max="4109" width="17.6640625" style="31" customWidth="1"/>
    <col min="4110" max="4110" width="15.5546875" style="31" bestFit="1" customWidth="1"/>
    <col min="4111" max="4112" width="11.88671875" style="31" bestFit="1" customWidth="1"/>
    <col min="4113" max="4352" width="11.44140625" style="31"/>
    <col min="4353" max="4353" width="45.5546875" style="31" customWidth="1"/>
    <col min="4354" max="4355" width="13.6640625" style="31" customWidth="1"/>
    <col min="4356" max="4356" width="14.88671875" style="31" bestFit="1" customWidth="1"/>
    <col min="4357" max="4358" width="13.6640625" style="31" customWidth="1"/>
    <col min="4359" max="4359" width="11.88671875" style="31" bestFit="1" customWidth="1"/>
    <col min="4360" max="4360" width="13.33203125" style="31" bestFit="1" customWidth="1"/>
    <col min="4361" max="4361" width="11.88671875" style="31" customWidth="1"/>
    <col min="4362" max="4362" width="14.88671875" style="31" bestFit="1" customWidth="1"/>
    <col min="4363" max="4363" width="3.6640625" style="31" customWidth="1"/>
    <col min="4364" max="4364" width="5.6640625" style="31" customWidth="1"/>
    <col min="4365" max="4365" width="17.6640625" style="31" customWidth="1"/>
    <col min="4366" max="4366" width="15.5546875" style="31" bestFit="1" customWidth="1"/>
    <col min="4367" max="4368" width="11.88671875" style="31" bestFit="1" customWidth="1"/>
    <col min="4369" max="4608" width="11.44140625" style="31"/>
    <col min="4609" max="4609" width="45.5546875" style="31" customWidth="1"/>
    <col min="4610" max="4611" width="13.6640625" style="31" customWidth="1"/>
    <col min="4612" max="4612" width="14.88671875" style="31" bestFit="1" customWidth="1"/>
    <col min="4613" max="4614" width="13.6640625" style="31" customWidth="1"/>
    <col min="4615" max="4615" width="11.88671875" style="31" bestFit="1" customWidth="1"/>
    <col min="4616" max="4616" width="13.33203125" style="31" bestFit="1" customWidth="1"/>
    <col min="4617" max="4617" width="11.88671875" style="31" customWidth="1"/>
    <col min="4618" max="4618" width="14.88671875" style="31" bestFit="1" customWidth="1"/>
    <col min="4619" max="4619" width="3.6640625" style="31" customWidth="1"/>
    <col min="4620" max="4620" width="5.6640625" style="31" customWidth="1"/>
    <col min="4621" max="4621" width="17.6640625" style="31" customWidth="1"/>
    <col min="4622" max="4622" width="15.5546875" style="31" bestFit="1" customWidth="1"/>
    <col min="4623" max="4624" width="11.88671875" style="31" bestFit="1" customWidth="1"/>
    <col min="4625" max="4864" width="11.44140625" style="31"/>
    <col min="4865" max="4865" width="45.5546875" style="31" customWidth="1"/>
    <col min="4866" max="4867" width="13.6640625" style="31" customWidth="1"/>
    <col min="4868" max="4868" width="14.88671875" style="31" bestFit="1" customWidth="1"/>
    <col min="4869" max="4870" width="13.6640625" style="31" customWidth="1"/>
    <col min="4871" max="4871" width="11.88671875" style="31" bestFit="1" customWidth="1"/>
    <col min="4872" max="4872" width="13.33203125" style="31" bestFit="1" customWidth="1"/>
    <col min="4873" max="4873" width="11.88671875" style="31" customWidth="1"/>
    <col min="4874" max="4874" width="14.88671875" style="31" bestFit="1" customWidth="1"/>
    <col min="4875" max="4875" width="3.6640625" style="31" customWidth="1"/>
    <col min="4876" max="4876" width="5.6640625" style="31" customWidth="1"/>
    <col min="4877" max="4877" width="17.6640625" style="31" customWidth="1"/>
    <col min="4878" max="4878" width="15.5546875" style="31" bestFit="1" customWidth="1"/>
    <col min="4879" max="4880" width="11.88671875" style="31" bestFit="1" customWidth="1"/>
    <col min="4881" max="5120" width="11.44140625" style="31"/>
    <col min="5121" max="5121" width="45.5546875" style="31" customWidth="1"/>
    <col min="5122" max="5123" width="13.6640625" style="31" customWidth="1"/>
    <col min="5124" max="5124" width="14.88671875" style="31" bestFit="1" customWidth="1"/>
    <col min="5125" max="5126" width="13.6640625" style="31" customWidth="1"/>
    <col min="5127" max="5127" width="11.88671875" style="31" bestFit="1" customWidth="1"/>
    <col min="5128" max="5128" width="13.33203125" style="31" bestFit="1" customWidth="1"/>
    <col min="5129" max="5129" width="11.88671875" style="31" customWidth="1"/>
    <col min="5130" max="5130" width="14.88671875" style="31" bestFit="1" customWidth="1"/>
    <col min="5131" max="5131" width="3.6640625" style="31" customWidth="1"/>
    <col min="5132" max="5132" width="5.6640625" style="31" customWidth="1"/>
    <col min="5133" max="5133" width="17.6640625" style="31" customWidth="1"/>
    <col min="5134" max="5134" width="15.5546875" style="31" bestFit="1" customWidth="1"/>
    <col min="5135" max="5136" width="11.88671875" style="31" bestFit="1" customWidth="1"/>
    <col min="5137" max="5376" width="11.44140625" style="31"/>
    <col min="5377" max="5377" width="45.5546875" style="31" customWidth="1"/>
    <col min="5378" max="5379" width="13.6640625" style="31" customWidth="1"/>
    <col min="5380" max="5380" width="14.88671875" style="31" bestFit="1" customWidth="1"/>
    <col min="5381" max="5382" width="13.6640625" style="31" customWidth="1"/>
    <col min="5383" max="5383" width="11.88671875" style="31" bestFit="1" customWidth="1"/>
    <col min="5384" max="5384" width="13.33203125" style="31" bestFit="1" customWidth="1"/>
    <col min="5385" max="5385" width="11.88671875" style="31" customWidth="1"/>
    <col min="5386" max="5386" width="14.88671875" style="31" bestFit="1" customWidth="1"/>
    <col min="5387" max="5387" width="3.6640625" style="31" customWidth="1"/>
    <col min="5388" max="5388" width="5.6640625" style="31" customWidth="1"/>
    <col min="5389" max="5389" width="17.6640625" style="31" customWidth="1"/>
    <col min="5390" max="5390" width="15.5546875" style="31" bestFit="1" customWidth="1"/>
    <col min="5391" max="5392" width="11.88671875" style="31" bestFit="1" customWidth="1"/>
    <col min="5393" max="5632" width="11.44140625" style="31"/>
    <col min="5633" max="5633" width="45.5546875" style="31" customWidth="1"/>
    <col min="5634" max="5635" width="13.6640625" style="31" customWidth="1"/>
    <col min="5636" max="5636" width="14.88671875" style="31" bestFit="1" customWidth="1"/>
    <col min="5637" max="5638" width="13.6640625" style="31" customWidth="1"/>
    <col min="5639" max="5639" width="11.88671875" style="31" bestFit="1" customWidth="1"/>
    <col min="5640" max="5640" width="13.33203125" style="31" bestFit="1" customWidth="1"/>
    <col min="5641" max="5641" width="11.88671875" style="31" customWidth="1"/>
    <col min="5642" max="5642" width="14.88671875" style="31" bestFit="1" customWidth="1"/>
    <col min="5643" max="5643" width="3.6640625" style="31" customWidth="1"/>
    <col min="5644" max="5644" width="5.6640625" style="31" customWidth="1"/>
    <col min="5645" max="5645" width="17.6640625" style="31" customWidth="1"/>
    <col min="5646" max="5646" width="15.5546875" style="31" bestFit="1" customWidth="1"/>
    <col min="5647" max="5648" width="11.88671875" style="31" bestFit="1" customWidth="1"/>
    <col min="5649" max="5888" width="11.44140625" style="31"/>
    <col min="5889" max="5889" width="45.5546875" style="31" customWidth="1"/>
    <col min="5890" max="5891" width="13.6640625" style="31" customWidth="1"/>
    <col min="5892" max="5892" width="14.88671875" style="31" bestFit="1" customWidth="1"/>
    <col min="5893" max="5894" width="13.6640625" style="31" customWidth="1"/>
    <col min="5895" max="5895" width="11.88671875" style="31" bestFit="1" customWidth="1"/>
    <col min="5896" max="5896" width="13.33203125" style="31" bestFit="1" customWidth="1"/>
    <col min="5897" max="5897" width="11.88671875" style="31" customWidth="1"/>
    <col min="5898" max="5898" width="14.88671875" style="31" bestFit="1" customWidth="1"/>
    <col min="5899" max="5899" width="3.6640625" style="31" customWidth="1"/>
    <col min="5900" max="5900" width="5.6640625" style="31" customWidth="1"/>
    <col min="5901" max="5901" width="17.6640625" style="31" customWidth="1"/>
    <col min="5902" max="5902" width="15.5546875" style="31" bestFit="1" customWidth="1"/>
    <col min="5903" max="5904" width="11.88671875" style="31" bestFit="1" customWidth="1"/>
    <col min="5905" max="6144" width="11.44140625" style="31"/>
    <col min="6145" max="6145" width="45.5546875" style="31" customWidth="1"/>
    <col min="6146" max="6147" width="13.6640625" style="31" customWidth="1"/>
    <col min="6148" max="6148" width="14.88671875" style="31" bestFit="1" customWidth="1"/>
    <col min="6149" max="6150" width="13.6640625" style="31" customWidth="1"/>
    <col min="6151" max="6151" width="11.88671875" style="31" bestFit="1" customWidth="1"/>
    <col min="6152" max="6152" width="13.33203125" style="31" bestFit="1" customWidth="1"/>
    <col min="6153" max="6153" width="11.88671875" style="31" customWidth="1"/>
    <col min="6154" max="6154" width="14.88671875" style="31" bestFit="1" customWidth="1"/>
    <col min="6155" max="6155" width="3.6640625" style="31" customWidth="1"/>
    <col min="6156" max="6156" width="5.6640625" style="31" customWidth="1"/>
    <col min="6157" max="6157" width="17.6640625" style="31" customWidth="1"/>
    <col min="6158" max="6158" width="15.5546875" style="31" bestFit="1" customWidth="1"/>
    <col min="6159" max="6160" width="11.88671875" style="31" bestFit="1" customWidth="1"/>
    <col min="6161" max="6400" width="11.44140625" style="31"/>
    <col min="6401" max="6401" width="45.5546875" style="31" customWidth="1"/>
    <col min="6402" max="6403" width="13.6640625" style="31" customWidth="1"/>
    <col min="6404" max="6404" width="14.88671875" style="31" bestFit="1" customWidth="1"/>
    <col min="6405" max="6406" width="13.6640625" style="31" customWidth="1"/>
    <col min="6407" max="6407" width="11.88671875" style="31" bestFit="1" customWidth="1"/>
    <col min="6408" max="6408" width="13.33203125" style="31" bestFit="1" customWidth="1"/>
    <col min="6409" max="6409" width="11.88671875" style="31" customWidth="1"/>
    <col min="6410" max="6410" width="14.88671875" style="31" bestFit="1" customWidth="1"/>
    <col min="6411" max="6411" width="3.6640625" style="31" customWidth="1"/>
    <col min="6412" max="6412" width="5.6640625" style="31" customWidth="1"/>
    <col min="6413" max="6413" width="17.6640625" style="31" customWidth="1"/>
    <col min="6414" max="6414" width="15.5546875" style="31" bestFit="1" customWidth="1"/>
    <col min="6415" max="6416" width="11.88671875" style="31" bestFit="1" customWidth="1"/>
    <col min="6417" max="6656" width="11.44140625" style="31"/>
    <col min="6657" max="6657" width="45.5546875" style="31" customWidth="1"/>
    <col min="6658" max="6659" width="13.6640625" style="31" customWidth="1"/>
    <col min="6660" max="6660" width="14.88671875" style="31" bestFit="1" customWidth="1"/>
    <col min="6661" max="6662" width="13.6640625" style="31" customWidth="1"/>
    <col min="6663" max="6663" width="11.88671875" style="31" bestFit="1" customWidth="1"/>
    <col min="6664" max="6664" width="13.33203125" style="31" bestFit="1" customWidth="1"/>
    <col min="6665" max="6665" width="11.88671875" style="31" customWidth="1"/>
    <col min="6666" max="6666" width="14.88671875" style="31" bestFit="1" customWidth="1"/>
    <col min="6667" max="6667" width="3.6640625" style="31" customWidth="1"/>
    <col min="6668" max="6668" width="5.6640625" style="31" customWidth="1"/>
    <col min="6669" max="6669" width="17.6640625" style="31" customWidth="1"/>
    <col min="6670" max="6670" width="15.5546875" style="31" bestFit="1" customWidth="1"/>
    <col min="6671" max="6672" width="11.88671875" style="31" bestFit="1" customWidth="1"/>
    <col min="6673" max="6912" width="11.44140625" style="31"/>
    <col min="6913" max="6913" width="45.5546875" style="31" customWidth="1"/>
    <col min="6914" max="6915" width="13.6640625" style="31" customWidth="1"/>
    <col min="6916" max="6916" width="14.88671875" style="31" bestFit="1" customWidth="1"/>
    <col min="6917" max="6918" width="13.6640625" style="31" customWidth="1"/>
    <col min="6919" max="6919" width="11.88671875" style="31" bestFit="1" customWidth="1"/>
    <col min="6920" max="6920" width="13.33203125" style="31" bestFit="1" customWidth="1"/>
    <col min="6921" max="6921" width="11.88671875" style="31" customWidth="1"/>
    <col min="6922" max="6922" width="14.88671875" style="31" bestFit="1" customWidth="1"/>
    <col min="6923" max="6923" width="3.6640625" style="31" customWidth="1"/>
    <col min="6924" max="6924" width="5.6640625" style="31" customWidth="1"/>
    <col min="6925" max="6925" width="17.6640625" style="31" customWidth="1"/>
    <col min="6926" max="6926" width="15.5546875" style="31" bestFit="1" customWidth="1"/>
    <col min="6927" max="6928" width="11.88671875" style="31" bestFit="1" customWidth="1"/>
    <col min="6929" max="7168" width="11.44140625" style="31"/>
    <col min="7169" max="7169" width="45.5546875" style="31" customWidth="1"/>
    <col min="7170" max="7171" width="13.6640625" style="31" customWidth="1"/>
    <col min="7172" max="7172" width="14.88671875" style="31" bestFit="1" customWidth="1"/>
    <col min="7173" max="7174" width="13.6640625" style="31" customWidth="1"/>
    <col min="7175" max="7175" width="11.88671875" style="31" bestFit="1" customWidth="1"/>
    <col min="7176" max="7176" width="13.33203125" style="31" bestFit="1" customWidth="1"/>
    <col min="7177" max="7177" width="11.88671875" style="31" customWidth="1"/>
    <col min="7178" max="7178" width="14.88671875" style="31" bestFit="1" customWidth="1"/>
    <col min="7179" max="7179" width="3.6640625" style="31" customWidth="1"/>
    <col min="7180" max="7180" width="5.6640625" style="31" customWidth="1"/>
    <col min="7181" max="7181" width="17.6640625" style="31" customWidth="1"/>
    <col min="7182" max="7182" width="15.5546875" style="31" bestFit="1" customWidth="1"/>
    <col min="7183" max="7184" width="11.88671875" style="31" bestFit="1" customWidth="1"/>
    <col min="7185" max="7424" width="11.44140625" style="31"/>
    <col min="7425" max="7425" width="45.5546875" style="31" customWidth="1"/>
    <col min="7426" max="7427" width="13.6640625" style="31" customWidth="1"/>
    <col min="7428" max="7428" width="14.88671875" style="31" bestFit="1" customWidth="1"/>
    <col min="7429" max="7430" width="13.6640625" style="31" customWidth="1"/>
    <col min="7431" max="7431" width="11.88671875" style="31" bestFit="1" customWidth="1"/>
    <col min="7432" max="7432" width="13.33203125" style="31" bestFit="1" customWidth="1"/>
    <col min="7433" max="7433" width="11.88671875" style="31" customWidth="1"/>
    <col min="7434" max="7434" width="14.88671875" style="31" bestFit="1" customWidth="1"/>
    <col min="7435" max="7435" width="3.6640625" style="31" customWidth="1"/>
    <col min="7436" max="7436" width="5.6640625" style="31" customWidth="1"/>
    <col min="7437" max="7437" width="17.6640625" style="31" customWidth="1"/>
    <col min="7438" max="7438" width="15.5546875" style="31" bestFit="1" customWidth="1"/>
    <col min="7439" max="7440" width="11.88671875" style="31" bestFit="1" customWidth="1"/>
    <col min="7441" max="7680" width="11.44140625" style="31"/>
    <col min="7681" max="7681" width="45.5546875" style="31" customWidth="1"/>
    <col min="7682" max="7683" width="13.6640625" style="31" customWidth="1"/>
    <col min="7684" max="7684" width="14.88671875" style="31" bestFit="1" customWidth="1"/>
    <col min="7685" max="7686" width="13.6640625" style="31" customWidth="1"/>
    <col min="7687" max="7687" width="11.88671875" style="31" bestFit="1" customWidth="1"/>
    <col min="7688" max="7688" width="13.33203125" style="31" bestFit="1" customWidth="1"/>
    <col min="7689" max="7689" width="11.88671875" style="31" customWidth="1"/>
    <col min="7690" max="7690" width="14.88671875" style="31" bestFit="1" customWidth="1"/>
    <col min="7691" max="7691" width="3.6640625" style="31" customWidth="1"/>
    <col min="7692" max="7692" width="5.6640625" style="31" customWidth="1"/>
    <col min="7693" max="7693" width="17.6640625" style="31" customWidth="1"/>
    <col min="7694" max="7694" width="15.5546875" style="31" bestFit="1" customWidth="1"/>
    <col min="7695" max="7696" width="11.88671875" style="31" bestFit="1" customWidth="1"/>
    <col min="7697" max="7936" width="11.44140625" style="31"/>
    <col min="7937" max="7937" width="45.5546875" style="31" customWidth="1"/>
    <col min="7938" max="7939" width="13.6640625" style="31" customWidth="1"/>
    <col min="7940" max="7940" width="14.88671875" style="31" bestFit="1" customWidth="1"/>
    <col min="7941" max="7942" width="13.6640625" style="31" customWidth="1"/>
    <col min="7943" max="7943" width="11.88671875" style="31" bestFit="1" customWidth="1"/>
    <col min="7944" max="7944" width="13.33203125" style="31" bestFit="1" customWidth="1"/>
    <col min="7945" max="7945" width="11.88671875" style="31" customWidth="1"/>
    <col min="7946" max="7946" width="14.88671875" style="31" bestFit="1" customWidth="1"/>
    <col min="7947" max="7947" width="3.6640625" style="31" customWidth="1"/>
    <col min="7948" max="7948" width="5.6640625" style="31" customWidth="1"/>
    <col min="7949" max="7949" width="17.6640625" style="31" customWidth="1"/>
    <col min="7950" max="7950" width="15.5546875" style="31" bestFit="1" customWidth="1"/>
    <col min="7951" max="7952" width="11.88671875" style="31" bestFit="1" customWidth="1"/>
    <col min="7953" max="8192" width="11.44140625" style="31"/>
    <col min="8193" max="8193" width="45.5546875" style="31" customWidth="1"/>
    <col min="8194" max="8195" width="13.6640625" style="31" customWidth="1"/>
    <col min="8196" max="8196" width="14.88671875" style="31" bestFit="1" customWidth="1"/>
    <col min="8197" max="8198" width="13.6640625" style="31" customWidth="1"/>
    <col min="8199" max="8199" width="11.88671875" style="31" bestFit="1" customWidth="1"/>
    <col min="8200" max="8200" width="13.33203125" style="31" bestFit="1" customWidth="1"/>
    <col min="8201" max="8201" width="11.88671875" style="31" customWidth="1"/>
    <col min="8202" max="8202" width="14.88671875" style="31" bestFit="1" customWidth="1"/>
    <col min="8203" max="8203" width="3.6640625" style="31" customWidth="1"/>
    <col min="8204" max="8204" width="5.6640625" style="31" customWidth="1"/>
    <col min="8205" max="8205" width="17.6640625" style="31" customWidth="1"/>
    <col min="8206" max="8206" width="15.5546875" style="31" bestFit="1" customWidth="1"/>
    <col min="8207" max="8208" width="11.88671875" style="31" bestFit="1" customWidth="1"/>
    <col min="8209" max="8448" width="11.44140625" style="31"/>
    <col min="8449" max="8449" width="45.5546875" style="31" customWidth="1"/>
    <col min="8450" max="8451" width="13.6640625" style="31" customWidth="1"/>
    <col min="8452" max="8452" width="14.88671875" style="31" bestFit="1" customWidth="1"/>
    <col min="8453" max="8454" width="13.6640625" style="31" customWidth="1"/>
    <col min="8455" max="8455" width="11.88671875" style="31" bestFit="1" customWidth="1"/>
    <col min="8456" max="8456" width="13.33203125" style="31" bestFit="1" customWidth="1"/>
    <col min="8457" max="8457" width="11.88671875" style="31" customWidth="1"/>
    <col min="8458" max="8458" width="14.88671875" style="31" bestFit="1" customWidth="1"/>
    <col min="8459" max="8459" width="3.6640625" style="31" customWidth="1"/>
    <col min="8460" max="8460" width="5.6640625" style="31" customWidth="1"/>
    <col min="8461" max="8461" width="17.6640625" style="31" customWidth="1"/>
    <col min="8462" max="8462" width="15.5546875" style="31" bestFit="1" customWidth="1"/>
    <col min="8463" max="8464" width="11.88671875" style="31" bestFit="1" customWidth="1"/>
    <col min="8465" max="8704" width="11.44140625" style="31"/>
    <col min="8705" max="8705" width="45.5546875" style="31" customWidth="1"/>
    <col min="8706" max="8707" width="13.6640625" style="31" customWidth="1"/>
    <col min="8708" max="8708" width="14.88671875" style="31" bestFit="1" customWidth="1"/>
    <col min="8709" max="8710" width="13.6640625" style="31" customWidth="1"/>
    <col min="8711" max="8711" width="11.88671875" style="31" bestFit="1" customWidth="1"/>
    <col min="8712" max="8712" width="13.33203125" style="31" bestFit="1" customWidth="1"/>
    <col min="8713" max="8713" width="11.88671875" style="31" customWidth="1"/>
    <col min="8714" max="8714" width="14.88671875" style="31" bestFit="1" customWidth="1"/>
    <col min="8715" max="8715" width="3.6640625" style="31" customWidth="1"/>
    <col min="8716" max="8716" width="5.6640625" style="31" customWidth="1"/>
    <col min="8717" max="8717" width="17.6640625" style="31" customWidth="1"/>
    <col min="8718" max="8718" width="15.5546875" style="31" bestFit="1" customWidth="1"/>
    <col min="8719" max="8720" width="11.88671875" style="31" bestFit="1" customWidth="1"/>
    <col min="8721" max="8960" width="11.44140625" style="31"/>
    <col min="8961" max="8961" width="45.5546875" style="31" customWidth="1"/>
    <col min="8962" max="8963" width="13.6640625" style="31" customWidth="1"/>
    <col min="8964" max="8964" width="14.88671875" style="31" bestFit="1" customWidth="1"/>
    <col min="8965" max="8966" width="13.6640625" style="31" customWidth="1"/>
    <col min="8967" max="8967" width="11.88671875" style="31" bestFit="1" customWidth="1"/>
    <col min="8968" max="8968" width="13.33203125" style="31" bestFit="1" customWidth="1"/>
    <col min="8969" max="8969" width="11.88671875" style="31" customWidth="1"/>
    <col min="8970" max="8970" width="14.88671875" style="31" bestFit="1" customWidth="1"/>
    <col min="8971" max="8971" width="3.6640625" style="31" customWidth="1"/>
    <col min="8972" max="8972" width="5.6640625" style="31" customWidth="1"/>
    <col min="8973" max="8973" width="17.6640625" style="31" customWidth="1"/>
    <col min="8974" max="8974" width="15.5546875" style="31" bestFit="1" customWidth="1"/>
    <col min="8975" max="8976" width="11.88671875" style="31" bestFit="1" customWidth="1"/>
    <col min="8977" max="9216" width="11.44140625" style="31"/>
    <col min="9217" max="9217" width="45.5546875" style="31" customWidth="1"/>
    <col min="9218" max="9219" width="13.6640625" style="31" customWidth="1"/>
    <col min="9220" max="9220" width="14.88671875" style="31" bestFit="1" customWidth="1"/>
    <col min="9221" max="9222" width="13.6640625" style="31" customWidth="1"/>
    <col min="9223" max="9223" width="11.88671875" style="31" bestFit="1" customWidth="1"/>
    <col min="9224" max="9224" width="13.33203125" style="31" bestFit="1" customWidth="1"/>
    <col min="9225" max="9225" width="11.88671875" style="31" customWidth="1"/>
    <col min="9226" max="9226" width="14.88671875" style="31" bestFit="1" customWidth="1"/>
    <col min="9227" max="9227" width="3.6640625" style="31" customWidth="1"/>
    <col min="9228" max="9228" width="5.6640625" style="31" customWidth="1"/>
    <col min="9229" max="9229" width="17.6640625" style="31" customWidth="1"/>
    <col min="9230" max="9230" width="15.5546875" style="31" bestFit="1" customWidth="1"/>
    <col min="9231" max="9232" width="11.88671875" style="31" bestFit="1" customWidth="1"/>
    <col min="9233" max="9472" width="11.44140625" style="31"/>
    <col min="9473" max="9473" width="45.5546875" style="31" customWidth="1"/>
    <col min="9474" max="9475" width="13.6640625" style="31" customWidth="1"/>
    <col min="9476" max="9476" width="14.88671875" style="31" bestFit="1" customWidth="1"/>
    <col min="9477" max="9478" width="13.6640625" style="31" customWidth="1"/>
    <col min="9479" max="9479" width="11.88671875" style="31" bestFit="1" customWidth="1"/>
    <col min="9480" max="9480" width="13.33203125" style="31" bestFit="1" customWidth="1"/>
    <col min="9481" max="9481" width="11.88671875" style="31" customWidth="1"/>
    <col min="9482" max="9482" width="14.88671875" style="31" bestFit="1" customWidth="1"/>
    <col min="9483" max="9483" width="3.6640625" style="31" customWidth="1"/>
    <col min="9484" max="9484" width="5.6640625" style="31" customWidth="1"/>
    <col min="9485" max="9485" width="17.6640625" style="31" customWidth="1"/>
    <col min="9486" max="9486" width="15.5546875" style="31" bestFit="1" customWidth="1"/>
    <col min="9487" max="9488" width="11.88671875" style="31" bestFit="1" customWidth="1"/>
    <col min="9489" max="9728" width="11.44140625" style="31"/>
    <col min="9729" max="9729" width="45.5546875" style="31" customWidth="1"/>
    <col min="9730" max="9731" width="13.6640625" style="31" customWidth="1"/>
    <col min="9732" max="9732" width="14.88671875" style="31" bestFit="1" customWidth="1"/>
    <col min="9733" max="9734" width="13.6640625" style="31" customWidth="1"/>
    <col min="9735" max="9735" width="11.88671875" style="31" bestFit="1" customWidth="1"/>
    <col min="9736" max="9736" width="13.33203125" style="31" bestFit="1" customWidth="1"/>
    <col min="9737" max="9737" width="11.88671875" style="31" customWidth="1"/>
    <col min="9738" max="9738" width="14.88671875" style="31" bestFit="1" customWidth="1"/>
    <col min="9739" max="9739" width="3.6640625" style="31" customWidth="1"/>
    <col min="9740" max="9740" width="5.6640625" style="31" customWidth="1"/>
    <col min="9741" max="9741" width="17.6640625" style="31" customWidth="1"/>
    <col min="9742" max="9742" width="15.5546875" style="31" bestFit="1" customWidth="1"/>
    <col min="9743" max="9744" width="11.88671875" style="31" bestFit="1" customWidth="1"/>
    <col min="9745" max="9984" width="11.44140625" style="31"/>
    <col min="9985" max="9985" width="45.5546875" style="31" customWidth="1"/>
    <col min="9986" max="9987" width="13.6640625" style="31" customWidth="1"/>
    <col min="9988" max="9988" width="14.88671875" style="31" bestFit="1" customWidth="1"/>
    <col min="9989" max="9990" width="13.6640625" style="31" customWidth="1"/>
    <col min="9991" max="9991" width="11.88671875" style="31" bestFit="1" customWidth="1"/>
    <col min="9992" max="9992" width="13.33203125" style="31" bestFit="1" customWidth="1"/>
    <col min="9993" max="9993" width="11.88671875" style="31" customWidth="1"/>
    <col min="9994" max="9994" width="14.88671875" style="31" bestFit="1" customWidth="1"/>
    <col min="9995" max="9995" width="3.6640625" style="31" customWidth="1"/>
    <col min="9996" max="9996" width="5.6640625" style="31" customWidth="1"/>
    <col min="9997" max="9997" width="17.6640625" style="31" customWidth="1"/>
    <col min="9998" max="9998" width="15.5546875" style="31" bestFit="1" customWidth="1"/>
    <col min="9999" max="10000" width="11.88671875" style="31" bestFit="1" customWidth="1"/>
    <col min="10001" max="10240" width="11.44140625" style="31"/>
    <col min="10241" max="10241" width="45.5546875" style="31" customWidth="1"/>
    <col min="10242" max="10243" width="13.6640625" style="31" customWidth="1"/>
    <col min="10244" max="10244" width="14.88671875" style="31" bestFit="1" customWidth="1"/>
    <col min="10245" max="10246" width="13.6640625" style="31" customWidth="1"/>
    <col min="10247" max="10247" width="11.88671875" style="31" bestFit="1" customWidth="1"/>
    <col min="10248" max="10248" width="13.33203125" style="31" bestFit="1" customWidth="1"/>
    <col min="10249" max="10249" width="11.88671875" style="31" customWidth="1"/>
    <col min="10250" max="10250" width="14.88671875" style="31" bestFit="1" customWidth="1"/>
    <col min="10251" max="10251" width="3.6640625" style="31" customWidth="1"/>
    <col min="10252" max="10252" width="5.6640625" style="31" customWidth="1"/>
    <col min="10253" max="10253" width="17.6640625" style="31" customWidth="1"/>
    <col min="10254" max="10254" width="15.5546875" style="31" bestFit="1" customWidth="1"/>
    <col min="10255" max="10256" width="11.88671875" style="31" bestFit="1" customWidth="1"/>
    <col min="10257" max="10496" width="11.44140625" style="31"/>
    <col min="10497" max="10497" width="45.5546875" style="31" customWidth="1"/>
    <col min="10498" max="10499" width="13.6640625" style="31" customWidth="1"/>
    <col min="10500" max="10500" width="14.88671875" style="31" bestFit="1" customWidth="1"/>
    <col min="10501" max="10502" width="13.6640625" style="31" customWidth="1"/>
    <col min="10503" max="10503" width="11.88671875" style="31" bestFit="1" customWidth="1"/>
    <col min="10504" max="10504" width="13.33203125" style="31" bestFit="1" customWidth="1"/>
    <col min="10505" max="10505" width="11.88671875" style="31" customWidth="1"/>
    <col min="10506" max="10506" width="14.88671875" style="31" bestFit="1" customWidth="1"/>
    <col min="10507" max="10507" width="3.6640625" style="31" customWidth="1"/>
    <col min="10508" max="10508" width="5.6640625" style="31" customWidth="1"/>
    <col min="10509" max="10509" width="17.6640625" style="31" customWidth="1"/>
    <col min="10510" max="10510" width="15.5546875" style="31" bestFit="1" customWidth="1"/>
    <col min="10511" max="10512" width="11.88671875" style="31" bestFit="1" customWidth="1"/>
    <col min="10513" max="10752" width="11.44140625" style="31"/>
    <col min="10753" max="10753" width="45.5546875" style="31" customWidth="1"/>
    <col min="10754" max="10755" width="13.6640625" style="31" customWidth="1"/>
    <col min="10756" max="10756" width="14.88671875" style="31" bestFit="1" customWidth="1"/>
    <col min="10757" max="10758" width="13.6640625" style="31" customWidth="1"/>
    <col min="10759" max="10759" width="11.88671875" style="31" bestFit="1" customWidth="1"/>
    <col min="10760" max="10760" width="13.33203125" style="31" bestFit="1" customWidth="1"/>
    <col min="10761" max="10761" width="11.88671875" style="31" customWidth="1"/>
    <col min="10762" max="10762" width="14.88671875" style="31" bestFit="1" customWidth="1"/>
    <col min="10763" max="10763" width="3.6640625" style="31" customWidth="1"/>
    <col min="10764" max="10764" width="5.6640625" style="31" customWidth="1"/>
    <col min="10765" max="10765" width="17.6640625" style="31" customWidth="1"/>
    <col min="10766" max="10766" width="15.5546875" style="31" bestFit="1" customWidth="1"/>
    <col min="10767" max="10768" width="11.88671875" style="31" bestFit="1" customWidth="1"/>
    <col min="10769" max="11008" width="11.44140625" style="31"/>
    <col min="11009" max="11009" width="45.5546875" style="31" customWidth="1"/>
    <col min="11010" max="11011" width="13.6640625" style="31" customWidth="1"/>
    <col min="11012" max="11012" width="14.88671875" style="31" bestFit="1" customWidth="1"/>
    <col min="11013" max="11014" width="13.6640625" style="31" customWidth="1"/>
    <col min="11015" max="11015" width="11.88671875" style="31" bestFit="1" customWidth="1"/>
    <col min="11016" max="11016" width="13.33203125" style="31" bestFit="1" customWidth="1"/>
    <col min="11017" max="11017" width="11.88671875" style="31" customWidth="1"/>
    <col min="11018" max="11018" width="14.88671875" style="31" bestFit="1" customWidth="1"/>
    <col min="11019" max="11019" width="3.6640625" style="31" customWidth="1"/>
    <col min="11020" max="11020" width="5.6640625" style="31" customWidth="1"/>
    <col min="11021" max="11021" width="17.6640625" style="31" customWidth="1"/>
    <col min="11022" max="11022" width="15.5546875" style="31" bestFit="1" customWidth="1"/>
    <col min="11023" max="11024" width="11.88671875" style="31" bestFit="1" customWidth="1"/>
    <col min="11025" max="11264" width="11.44140625" style="31"/>
    <col min="11265" max="11265" width="45.5546875" style="31" customWidth="1"/>
    <col min="11266" max="11267" width="13.6640625" style="31" customWidth="1"/>
    <col min="11268" max="11268" width="14.88671875" style="31" bestFit="1" customWidth="1"/>
    <col min="11269" max="11270" width="13.6640625" style="31" customWidth="1"/>
    <col min="11271" max="11271" width="11.88671875" style="31" bestFit="1" customWidth="1"/>
    <col min="11272" max="11272" width="13.33203125" style="31" bestFit="1" customWidth="1"/>
    <col min="11273" max="11273" width="11.88671875" style="31" customWidth="1"/>
    <col min="11274" max="11274" width="14.88671875" style="31" bestFit="1" customWidth="1"/>
    <col min="11275" max="11275" width="3.6640625" style="31" customWidth="1"/>
    <col min="11276" max="11276" width="5.6640625" style="31" customWidth="1"/>
    <col min="11277" max="11277" width="17.6640625" style="31" customWidth="1"/>
    <col min="11278" max="11278" width="15.5546875" style="31" bestFit="1" customWidth="1"/>
    <col min="11279" max="11280" width="11.88671875" style="31" bestFit="1" customWidth="1"/>
    <col min="11281" max="11520" width="11.44140625" style="31"/>
    <col min="11521" max="11521" width="45.5546875" style="31" customWidth="1"/>
    <col min="11522" max="11523" width="13.6640625" style="31" customWidth="1"/>
    <col min="11524" max="11524" width="14.88671875" style="31" bestFit="1" customWidth="1"/>
    <col min="11525" max="11526" width="13.6640625" style="31" customWidth="1"/>
    <col min="11527" max="11527" width="11.88671875" style="31" bestFit="1" customWidth="1"/>
    <col min="11528" max="11528" width="13.33203125" style="31" bestFit="1" customWidth="1"/>
    <col min="11529" max="11529" width="11.88671875" style="31" customWidth="1"/>
    <col min="11530" max="11530" width="14.88671875" style="31" bestFit="1" customWidth="1"/>
    <col min="11531" max="11531" width="3.6640625" style="31" customWidth="1"/>
    <col min="11532" max="11532" width="5.6640625" style="31" customWidth="1"/>
    <col min="11533" max="11533" width="17.6640625" style="31" customWidth="1"/>
    <col min="11534" max="11534" width="15.5546875" style="31" bestFit="1" customWidth="1"/>
    <col min="11535" max="11536" width="11.88671875" style="31" bestFit="1" customWidth="1"/>
    <col min="11537" max="11776" width="11.44140625" style="31"/>
    <col min="11777" max="11777" width="45.5546875" style="31" customWidth="1"/>
    <col min="11778" max="11779" width="13.6640625" style="31" customWidth="1"/>
    <col min="11780" max="11780" width="14.88671875" style="31" bestFit="1" customWidth="1"/>
    <col min="11781" max="11782" width="13.6640625" style="31" customWidth="1"/>
    <col min="11783" max="11783" width="11.88671875" style="31" bestFit="1" customWidth="1"/>
    <col min="11784" max="11784" width="13.33203125" style="31" bestFit="1" customWidth="1"/>
    <col min="11785" max="11785" width="11.88671875" style="31" customWidth="1"/>
    <col min="11786" max="11786" width="14.88671875" style="31" bestFit="1" customWidth="1"/>
    <col min="11787" max="11787" width="3.6640625" style="31" customWidth="1"/>
    <col min="11788" max="11788" width="5.6640625" style="31" customWidth="1"/>
    <col min="11789" max="11789" width="17.6640625" style="31" customWidth="1"/>
    <col min="11790" max="11790" width="15.5546875" style="31" bestFit="1" customWidth="1"/>
    <col min="11791" max="11792" width="11.88671875" style="31" bestFit="1" customWidth="1"/>
    <col min="11793" max="12032" width="11.44140625" style="31"/>
    <col min="12033" max="12033" width="45.5546875" style="31" customWidth="1"/>
    <col min="12034" max="12035" width="13.6640625" style="31" customWidth="1"/>
    <col min="12036" max="12036" width="14.88671875" style="31" bestFit="1" customWidth="1"/>
    <col min="12037" max="12038" width="13.6640625" style="31" customWidth="1"/>
    <col min="12039" max="12039" width="11.88671875" style="31" bestFit="1" customWidth="1"/>
    <col min="12040" max="12040" width="13.33203125" style="31" bestFit="1" customWidth="1"/>
    <col min="12041" max="12041" width="11.88671875" style="31" customWidth="1"/>
    <col min="12042" max="12042" width="14.88671875" style="31" bestFit="1" customWidth="1"/>
    <col min="12043" max="12043" width="3.6640625" style="31" customWidth="1"/>
    <col min="12044" max="12044" width="5.6640625" style="31" customWidth="1"/>
    <col min="12045" max="12045" width="17.6640625" style="31" customWidth="1"/>
    <col min="12046" max="12046" width="15.5546875" style="31" bestFit="1" customWidth="1"/>
    <col min="12047" max="12048" width="11.88671875" style="31" bestFit="1" customWidth="1"/>
    <col min="12049" max="12288" width="11.44140625" style="31"/>
    <col min="12289" max="12289" width="45.5546875" style="31" customWidth="1"/>
    <col min="12290" max="12291" width="13.6640625" style="31" customWidth="1"/>
    <col min="12292" max="12292" width="14.88671875" style="31" bestFit="1" customWidth="1"/>
    <col min="12293" max="12294" width="13.6640625" style="31" customWidth="1"/>
    <col min="12295" max="12295" width="11.88671875" style="31" bestFit="1" customWidth="1"/>
    <col min="12296" max="12296" width="13.33203125" style="31" bestFit="1" customWidth="1"/>
    <col min="12297" max="12297" width="11.88671875" style="31" customWidth="1"/>
    <col min="12298" max="12298" width="14.88671875" style="31" bestFit="1" customWidth="1"/>
    <col min="12299" max="12299" width="3.6640625" style="31" customWidth="1"/>
    <col min="12300" max="12300" width="5.6640625" style="31" customWidth="1"/>
    <col min="12301" max="12301" width="17.6640625" style="31" customWidth="1"/>
    <col min="12302" max="12302" width="15.5546875" style="31" bestFit="1" customWidth="1"/>
    <col min="12303" max="12304" width="11.88671875" style="31" bestFit="1" customWidth="1"/>
    <col min="12305" max="12544" width="11.44140625" style="31"/>
    <col min="12545" max="12545" width="45.5546875" style="31" customWidth="1"/>
    <col min="12546" max="12547" width="13.6640625" style="31" customWidth="1"/>
    <col min="12548" max="12548" width="14.88671875" style="31" bestFit="1" customWidth="1"/>
    <col min="12549" max="12550" width="13.6640625" style="31" customWidth="1"/>
    <col min="12551" max="12551" width="11.88671875" style="31" bestFit="1" customWidth="1"/>
    <col min="12552" max="12552" width="13.33203125" style="31" bestFit="1" customWidth="1"/>
    <col min="12553" max="12553" width="11.88671875" style="31" customWidth="1"/>
    <col min="12554" max="12554" width="14.88671875" style="31" bestFit="1" customWidth="1"/>
    <col min="12555" max="12555" width="3.6640625" style="31" customWidth="1"/>
    <col min="12556" max="12556" width="5.6640625" style="31" customWidth="1"/>
    <col min="12557" max="12557" width="17.6640625" style="31" customWidth="1"/>
    <col min="12558" max="12558" width="15.5546875" style="31" bestFit="1" customWidth="1"/>
    <col min="12559" max="12560" width="11.88671875" style="31" bestFit="1" customWidth="1"/>
    <col min="12561" max="12800" width="11.44140625" style="31"/>
    <col min="12801" max="12801" width="45.5546875" style="31" customWidth="1"/>
    <col min="12802" max="12803" width="13.6640625" style="31" customWidth="1"/>
    <col min="12804" max="12804" width="14.88671875" style="31" bestFit="1" customWidth="1"/>
    <col min="12805" max="12806" width="13.6640625" style="31" customWidth="1"/>
    <col min="12807" max="12807" width="11.88671875" style="31" bestFit="1" customWidth="1"/>
    <col min="12808" max="12808" width="13.33203125" style="31" bestFit="1" customWidth="1"/>
    <col min="12809" max="12809" width="11.88671875" style="31" customWidth="1"/>
    <col min="12810" max="12810" width="14.88671875" style="31" bestFit="1" customWidth="1"/>
    <col min="12811" max="12811" width="3.6640625" style="31" customWidth="1"/>
    <col min="12812" max="12812" width="5.6640625" style="31" customWidth="1"/>
    <col min="12813" max="12813" width="17.6640625" style="31" customWidth="1"/>
    <col min="12814" max="12814" width="15.5546875" style="31" bestFit="1" customWidth="1"/>
    <col min="12815" max="12816" width="11.88671875" style="31" bestFit="1" customWidth="1"/>
    <col min="12817" max="13056" width="11.44140625" style="31"/>
    <col min="13057" max="13057" width="45.5546875" style="31" customWidth="1"/>
    <col min="13058" max="13059" width="13.6640625" style="31" customWidth="1"/>
    <col min="13060" max="13060" width="14.88671875" style="31" bestFit="1" customWidth="1"/>
    <col min="13061" max="13062" width="13.6640625" style="31" customWidth="1"/>
    <col min="13063" max="13063" width="11.88671875" style="31" bestFit="1" customWidth="1"/>
    <col min="13064" max="13064" width="13.33203125" style="31" bestFit="1" customWidth="1"/>
    <col min="13065" max="13065" width="11.88671875" style="31" customWidth="1"/>
    <col min="13066" max="13066" width="14.88671875" style="31" bestFit="1" customWidth="1"/>
    <col min="13067" max="13067" width="3.6640625" style="31" customWidth="1"/>
    <col min="13068" max="13068" width="5.6640625" style="31" customWidth="1"/>
    <col min="13069" max="13069" width="17.6640625" style="31" customWidth="1"/>
    <col min="13070" max="13070" width="15.5546875" style="31" bestFit="1" customWidth="1"/>
    <col min="13071" max="13072" width="11.88671875" style="31" bestFit="1" customWidth="1"/>
    <col min="13073" max="13312" width="11.44140625" style="31"/>
    <col min="13313" max="13313" width="45.5546875" style="31" customWidth="1"/>
    <col min="13314" max="13315" width="13.6640625" style="31" customWidth="1"/>
    <col min="13316" max="13316" width="14.88671875" style="31" bestFit="1" customWidth="1"/>
    <col min="13317" max="13318" width="13.6640625" style="31" customWidth="1"/>
    <col min="13319" max="13319" width="11.88671875" style="31" bestFit="1" customWidth="1"/>
    <col min="13320" max="13320" width="13.33203125" style="31" bestFit="1" customWidth="1"/>
    <col min="13321" max="13321" width="11.88671875" style="31" customWidth="1"/>
    <col min="13322" max="13322" width="14.88671875" style="31" bestFit="1" customWidth="1"/>
    <col min="13323" max="13323" width="3.6640625" style="31" customWidth="1"/>
    <col min="13324" max="13324" width="5.6640625" style="31" customWidth="1"/>
    <col min="13325" max="13325" width="17.6640625" style="31" customWidth="1"/>
    <col min="13326" max="13326" width="15.5546875" style="31" bestFit="1" customWidth="1"/>
    <col min="13327" max="13328" width="11.88671875" style="31" bestFit="1" customWidth="1"/>
    <col min="13329" max="13568" width="11.44140625" style="31"/>
    <col min="13569" max="13569" width="45.5546875" style="31" customWidth="1"/>
    <col min="13570" max="13571" width="13.6640625" style="31" customWidth="1"/>
    <col min="13572" max="13572" width="14.88671875" style="31" bestFit="1" customWidth="1"/>
    <col min="13573" max="13574" width="13.6640625" style="31" customWidth="1"/>
    <col min="13575" max="13575" width="11.88671875" style="31" bestFit="1" customWidth="1"/>
    <col min="13576" max="13576" width="13.33203125" style="31" bestFit="1" customWidth="1"/>
    <col min="13577" max="13577" width="11.88671875" style="31" customWidth="1"/>
    <col min="13578" max="13578" width="14.88671875" style="31" bestFit="1" customWidth="1"/>
    <col min="13579" max="13579" width="3.6640625" style="31" customWidth="1"/>
    <col min="13580" max="13580" width="5.6640625" style="31" customWidth="1"/>
    <col min="13581" max="13581" width="17.6640625" style="31" customWidth="1"/>
    <col min="13582" max="13582" width="15.5546875" style="31" bestFit="1" customWidth="1"/>
    <col min="13583" max="13584" width="11.88671875" style="31" bestFit="1" customWidth="1"/>
    <col min="13585" max="13824" width="11.44140625" style="31"/>
    <col min="13825" max="13825" width="45.5546875" style="31" customWidth="1"/>
    <col min="13826" max="13827" width="13.6640625" style="31" customWidth="1"/>
    <col min="13828" max="13828" width="14.88671875" style="31" bestFit="1" customWidth="1"/>
    <col min="13829" max="13830" width="13.6640625" style="31" customWidth="1"/>
    <col min="13831" max="13831" width="11.88671875" style="31" bestFit="1" customWidth="1"/>
    <col min="13832" max="13832" width="13.33203125" style="31" bestFit="1" customWidth="1"/>
    <col min="13833" max="13833" width="11.88671875" style="31" customWidth="1"/>
    <col min="13834" max="13834" width="14.88671875" style="31" bestFit="1" customWidth="1"/>
    <col min="13835" max="13835" width="3.6640625" style="31" customWidth="1"/>
    <col min="13836" max="13836" width="5.6640625" style="31" customWidth="1"/>
    <col min="13837" max="13837" width="17.6640625" style="31" customWidth="1"/>
    <col min="13838" max="13838" width="15.5546875" style="31" bestFit="1" customWidth="1"/>
    <col min="13839" max="13840" width="11.88671875" style="31" bestFit="1" customWidth="1"/>
    <col min="13841" max="14080" width="11.44140625" style="31"/>
    <col min="14081" max="14081" width="45.5546875" style="31" customWidth="1"/>
    <col min="14082" max="14083" width="13.6640625" style="31" customWidth="1"/>
    <col min="14084" max="14084" width="14.88671875" style="31" bestFit="1" customWidth="1"/>
    <col min="14085" max="14086" width="13.6640625" style="31" customWidth="1"/>
    <col min="14087" max="14087" width="11.88671875" style="31" bestFit="1" customWidth="1"/>
    <col min="14088" max="14088" width="13.33203125" style="31" bestFit="1" customWidth="1"/>
    <col min="14089" max="14089" width="11.88671875" style="31" customWidth="1"/>
    <col min="14090" max="14090" width="14.88671875" style="31" bestFit="1" customWidth="1"/>
    <col min="14091" max="14091" width="3.6640625" style="31" customWidth="1"/>
    <col min="14092" max="14092" width="5.6640625" style="31" customWidth="1"/>
    <col min="14093" max="14093" width="17.6640625" style="31" customWidth="1"/>
    <col min="14094" max="14094" width="15.5546875" style="31" bestFit="1" customWidth="1"/>
    <col min="14095" max="14096" width="11.88671875" style="31" bestFit="1" customWidth="1"/>
    <col min="14097" max="14336" width="11.44140625" style="31"/>
    <col min="14337" max="14337" width="45.5546875" style="31" customWidth="1"/>
    <col min="14338" max="14339" width="13.6640625" style="31" customWidth="1"/>
    <col min="14340" max="14340" width="14.88671875" style="31" bestFit="1" customWidth="1"/>
    <col min="14341" max="14342" width="13.6640625" style="31" customWidth="1"/>
    <col min="14343" max="14343" width="11.88671875" style="31" bestFit="1" customWidth="1"/>
    <col min="14344" max="14344" width="13.33203125" style="31" bestFit="1" customWidth="1"/>
    <col min="14345" max="14345" width="11.88671875" style="31" customWidth="1"/>
    <col min="14346" max="14346" width="14.88671875" style="31" bestFit="1" customWidth="1"/>
    <col min="14347" max="14347" width="3.6640625" style="31" customWidth="1"/>
    <col min="14348" max="14348" width="5.6640625" style="31" customWidth="1"/>
    <col min="14349" max="14349" width="17.6640625" style="31" customWidth="1"/>
    <col min="14350" max="14350" width="15.5546875" style="31" bestFit="1" customWidth="1"/>
    <col min="14351" max="14352" width="11.88671875" style="31" bestFit="1" customWidth="1"/>
    <col min="14353" max="14592" width="11.44140625" style="31"/>
    <col min="14593" max="14593" width="45.5546875" style="31" customWidth="1"/>
    <col min="14594" max="14595" width="13.6640625" style="31" customWidth="1"/>
    <col min="14596" max="14596" width="14.88671875" style="31" bestFit="1" customWidth="1"/>
    <col min="14597" max="14598" width="13.6640625" style="31" customWidth="1"/>
    <col min="14599" max="14599" width="11.88671875" style="31" bestFit="1" customWidth="1"/>
    <col min="14600" max="14600" width="13.33203125" style="31" bestFit="1" customWidth="1"/>
    <col min="14601" max="14601" width="11.88671875" style="31" customWidth="1"/>
    <col min="14602" max="14602" width="14.88671875" style="31" bestFit="1" customWidth="1"/>
    <col min="14603" max="14603" width="3.6640625" style="31" customWidth="1"/>
    <col min="14604" max="14604" width="5.6640625" style="31" customWidth="1"/>
    <col min="14605" max="14605" width="17.6640625" style="31" customWidth="1"/>
    <col min="14606" max="14606" width="15.5546875" style="31" bestFit="1" customWidth="1"/>
    <col min="14607" max="14608" width="11.88671875" style="31" bestFit="1" customWidth="1"/>
    <col min="14609" max="14848" width="11.44140625" style="31"/>
    <col min="14849" max="14849" width="45.5546875" style="31" customWidth="1"/>
    <col min="14850" max="14851" width="13.6640625" style="31" customWidth="1"/>
    <col min="14852" max="14852" width="14.88671875" style="31" bestFit="1" customWidth="1"/>
    <col min="14853" max="14854" width="13.6640625" style="31" customWidth="1"/>
    <col min="14855" max="14855" width="11.88671875" style="31" bestFit="1" customWidth="1"/>
    <col min="14856" max="14856" width="13.33203125" style="31" bestFit="1" customWidth="1"/>
    <col min="14857" max="14857" width="11.88671875" style="31" customWidth="1"/>
    <col min="14858" max="14858" width="14.88671875" style="31" bestFit="1" customWidth="1"/>
    <col min="14859" max="14859" width="3.6640625" style="31" customWidth="1"/>
    <col min="14860" max="14860" width="5.6640625" style="31" customWidth="1"/>
    <col min="14861" max="14861" width="17.6640625" style="31" customWidth="1"/>
    <col min="14862" max="14862" width="15.5546875" style="31" bestFit="1" customWidth="1"/>
    <col min="14863" max="14864" width="11.88671875" style="31" bestFit="1" customWidth="1"/>
    <col min="14865" max="15104" width="11.44140625" style="31"/>
    <col min="15105" max="15105" width="45.5546875" style="31" customWidth="1"/>
    <col min="15106" max="15107" width="13.6640625" style="31" customWidth="1"/>
    <col min="15108" max="15108" width="14.88671875" style="31" bestFit="1" customWidth="1"/>
    <col min="15109" max="15110" width="13.6640625" style="31" customWidth="1"/>
    <col min="15111" max="15111" width="11.88671875" style="31" bestFit="1" customWidth="1"/>
    <col min="15112" max="15112" width="13.33203125" style="31" bestFit="1" customWidth="1"/>
    <col min="15113" max="15113" width="11.88671875" style="31" customWidth="1"/>
    <col min="15114" max="15114" width="14.88671875" style="31" bestFit="1" customWidth="1"/>
    <col min="15115" max="15115" width="3.6640625" style="31" customWidth="1"/>
    <col min="15116" max="15116" width="5.6640625" style="31" customWidth="1"/>
    <col min="15117" max="15117" width="17.6640625" style="31" customWidth="1"/>
    <col min="15118" max="15118" width="15.5546875" style="31" bestFit="1" customWidth="1"/>
    <col min="15119" max="15120" width="11.88671875" style="31" bestFit="1" customWidth="1"/>
    <col min="15121" max="15360" width="11.44140625" style="31"/>
    <col min="15361" max="15361" width="45.5546875" style="31" customWidth="1"/>
    <col min="15362" max="15363" width="13.6640625" style="31" customWidth="1"/>
    <col min="15364" max="15364" width="14.88671875" style="31" bestFit="1" customWidth="1"/>
    <col min="15365" max="15366" width="13.6640625" style="31" customWidth="1"/>
    <col min="15367" max="15367" width="11.88671875" style="31" bestFit="1" customWidth="1"/>
    <col min="15368" max="15368" width="13.33203125" style="31" bestFit="1" customWidth="1"/>
    <col min="15369" max="15369" width="11.88671875" style="31" customWidth="1"/>
    <col min="15370" max="15370" width="14.88671875" style="31" bestFit="1" customWidth="1"/>
    <col min="15371" max="15371" width="3.6640625" style="31" customWidth="1"/>
    <col min="15372" max="15372" width="5.6640625" style="31" customWidth="1"/>
    <col min="15373" max="15373" width="17.6640625" style="31" customWidth="1"/>
    <col min="15374" max="15374" width="15.5546875" style="31" bestFit="1" customWidth="1"/>
    <col min="15375" max="15376" width="11.88671875" style="31" bestFit="1" customWidth="1"/>
    <col min="15377" max="15616" width="11.44140625" style="31"/>
    <col min="15617" max="15617" width="45.5546875" style="31" customWidth="1"/>
    <col min="15618" max="15619" width="13.6640625" style="31" customWidth="1"/>
    <col min="15620" max="15620" width="14.88671875" style="31" bestFit="1" customWidth="1"/>
    <col min="15621" max="15622" width="13.6640625" style="31" customWidth="1"/>
    <col min="15623" max="15623" width="11.88671875" style="31" bestFit="1" customWidth="1"/>
    <col min="15624" max="15624" width="13.33203125" style="31" bestFit="1" customWidth="1"/>
    <col min="15625" max="15625" width="11.88671875" style="31" customWidth="1"/>
    <col min="15626" max="15626" width="14.88671875" style="31" bestFit="1" customWidth="1"/>
    <col min="15627" max="15627" width="3.6640625" style="31" customWidth="1"/>
    <col min="15628" max="15628" width="5.6640625" style="31" customWidth="1"/>
    <col min="15629" max="15629" width="17.6640625" style="31" customWidth="1"/>
    <col min="15630" max="15630" width="15.5546875" style="31" bestFit="1" customWidth="1"/>
    <col min="15631" max="15632" width="11.88671875" style="31" bestFit="1" customWidth="1"/>
    <col min="15633" max="15872" width="11.44140625" style="31"/>
    <col min="15873" max="15873" width="45.5546875" style="31" customWidth="1"/>
    <col min="15874" max="15875" width="13.6640625" style="31" customWidth="1"/>
    <col min="15876" max="15876" width="14.88671875" style="31" bestFit="1" customWidth="1"/>
    <col min="15877" max="15878" width="13.6640625" style="31" customWidth="1"/>
    <col min="15879" max="15879" width="11.88671875" style="31" bestFit="1" customWidth="1"/>
    <col min="15880" max="15880" width="13.33203125" style="31" bestFit="1" customWidth="1"/>
    <col min="15881" max="15881" width="11.88671875" style="31" customWidth="1"/>
    <col min="15882" max="15882" width="14.88671875" style="31" bestFit="1" customWidth="1"/>
    <col min="15883" max="15883" width="3.6640625" style="31" customWidth="1"/>
    <col min="15884" max="15884" width="5.6640625" style="31" customWidth="1"/>
    <col min="15885" max="15885" width="17.6640625" style="31" customWidth="1"/>
    <col min="15886" max="15886" width="15.5546875" style="31" bestFit="1" customWidth="1"/>
    <col min="15887" max="15888" width="11.88671875" style="31" bestFit="1" customWidth="1"/>
    <col min="15889" max="16128" width="11.44140625" style="31"/>
    <col min="16129" max="16129" width="45.5546875" style="31" customWidth="1"/>
    <col min="16130" max="16131" width="13.6640625" style="31" customWidth="1"/>
    <col min="16132" max="16132" width="14.88671875" style="31" bestFit="1" customWidth="1"/>
    <col min="16133" max="16134" width="13.6640625" style="31" customWidth="1"/>
    <col min="16135" max="16135" width="11.88671875" style="31" bestFit="1" customWidth="1"/>
    <col min="16136" max="16136" width="13.33203125" style="31" bestFit="1" customWidth="1"/>
    <col min="16137" max="16137" width="11.88671875" style="31" customWidth="1"/>
    <col min="16138" max="16138" width="14.88671875" style="31" bestFit="1" customWidth="1"/>
    <col min="16139" max="16139" width="3.6640625" style="31" customWidth="1"/>
    <col min="16140" max="16140" width="5.6640625" style="31" customWidth="1"/>
    <col min="16141" max="16141" width="17.6640625" style="31" customWidth="1"/>
    <col min="16142" max="16142" width="15.5546875" style="31" bestFit="1" customWidth="1"/>
    <col min="16143" max="16144" width="11.88671875" style="31" bestFit="1" customWidth="1"/>
    <col min="16145" max="16384" width="11.44140625" style="31"/>
  </cols>
  <sheetData>
    <row r="5" spans="1:25" ht="15" customHeight="1">
      <c r="A5" s="4" t="s">
        <v>0</v>
      </c>
      <c r="N5" s="35"/>
    </row>
    <row r="6" spans="1:25" ht="15" customHeight="1">
      <c r="A6" s="4" t="s">
        <v>128</v>
      </c>
      <c r="N6" s="36"/>
    </row>
    <row r="7" spans="1:25" ht="15" customHeight="1">
      <c r="A7" s="4" t="s">
        <v>164</v>
      </c>
      <c r="C7" s="33"/>
      <c r="N7" s="33"/>
    </row>
    <row r="8" spans="1:25" ht="15" customHeight="1">
      <c r="C8" s="33"/>
      <c r="F8" s="36"/>
      <c r="N8" s="37"/>
    </row>
    <row r="9" spans="1:25" ht="15" customHeight="1">
      <c r="A9" s="38" t="s">
        <v>2</v>
      </c>
      <c r="C9" s="33"/>
    </row>
    <row r="10" spans="1:25" ht="15" customHeight="1">
      <c r="A10" s="120" t="s">
        <v>3</v>
      </c>
      <c r="B10" s="120">
        <v>2010</v>
      </c>
      <c r="C10" s="120" t="s">
        <v>4</v>
      </c>
      <c r="D10" s="120">
        <v>2011</v>
      </c>
      <c r="E10" s="120" t="s">
        <v>4</v>
      </c>
      <c r="F10" s="120">
        <v>2012</v>
      </c>
      <c r="G10" s="120" t="s">
        <v>4</v>
      </c>
      <c r="H10" s="120">
        <v>2013</v>
      </c>
      <c r="I10" s="120" t="s">
        <v>4</v>
      </c>
      <c r="J10" s="120">
        <v>2014</v>
      </c>
      <c r="K10" s="120" t="s">
        <v>4</v>
      </c>
      <c r="L10" s="120">
        <v>2015</v>
      </c>
      <c r="M10" s="120" t="s">
        <v>4</v>
      </c>
      <c r="N10" s="120">
        <v>2016</v>
      </c>
      <c r="O10" s="120" t="s">
        <v>4</v>
      </c>
      <c r="P10" s="120">
        <v>2017</v>
      </c>
      <c r="Q10" s="120" t="s">
        <v>4</v>
      </c>
      <c r="R10" s="120">
        <v>2018</v>
      </c>
      <c r="S10" s="120" t="s">
        <v>4</v>
      </c>
      <c r="T10" s="120">
        <v>2019</v>
      </c>
      <c r="U10" s="120" t="s">
        <v>4</v>
      </c>
      <c r="V10" s="120">
        <v>2020</v>
      </c>
      <c r="W10" s="120" t="s">
        <v>4</v>
      </c>
      <c r="X10" s="120">
        <v>2021</v>
      </c>
      <c r="Y10" s="120" t="s">
        <v>4</v>
      </c>
    </row>
    <row r="11" spans="1:25" ht="15" customHeight="1">
      <c r="A11" s="39" t="s">
        <v>20</v>
      </c>
      <c r="B11" s="40">
        <v>271765.33569070982</v>
      </c>
      <c r="C11" s="41">
        <v>0.85847220940124347</v>
      </c>
      <c r="D11" s="40">
        <v>301362.50391237641</v>
      </c>
      <c r="E11" s="41">
        <v>0.85847220940124347</v>
      </c>
      <c r="F11" s="40">
        <v>339591.01242237102</v>
      </c>
      <c r="G11" s="41">
        <v>0.85847220940124347</v>
      </c>
      <c r="H11" s="40">
        <v>366007.78976274299</v>
      </c>
      <c r="I11" s="41">
        <v>0.85847220940124347</v>
      </c>
      <c r="J11" s="40">
        <v>362621.7851657758</v>
      </c>
      <c r="K11" s="41">
        <v>0.85324232081911267</v>
      </c>
      <c r="L11" s="40">
        <v>382368.74933951226</v>
      </c>
      <c r="M11" s="41">
        <v>0.83132429960927756</v>
      </c>
      <c r="N11" s="40">
        <v>425934.05825788382</v>
      </c>
      <c r="O11" s="41">
        <v>0.81393455966140327</v>
      </c>
      <c r="P11" s="40">
        <v>410708.36146104633</v>
      </c>
      <c r="Q11" s="41">
        <v>0.79594115617841776</v>
      </c>
      <c r="R11" s="40">
        <v>404822.8577725871</v>
      </c>
      <c r="S11" s="41">
        <v>0.79665109591371397</v>
      </c>
      <c r="T11" s="40">
        <v>429761.24413218809</v>
      </c>
      <c r="U11" s="41">
        <v>0.79665109591371397</v>
      </c>
      <c r="V11" s="40">
        <v>371469.16497283208</v>
      </c>
      <c r="W11" s="41">
        <v>0.80763232004075436</v>
      </c>
      <c r="X11" s="40">
        <v>460965.65519588476</v>
      </c>
      <c r="Y11" s="41">
        <v>0.83332500898557071</v>
      </c>
    </row>
    <row r="12" spans="1:25" ht="15" customHeight="1">
      <c r="A12" s="43" t="s">
        <v>21</v>
      </c>
      <c r="B12" s="44">
        <v>9473.7592790899671</v>
      </c>
      <c r="C12" s="45">
        <v>2.9926403376594867E-2</v>
      </c>
      <c r="D12" s="44">
        <v>10505.518706252207</v>
      </c>
      <c r="E12" s="45">
        <v>2.9926403376594867E-2</v>
      </c>
      <c r="F12" s="44">
        <v>11838.167280809583</v>
      </c>
      <c r="G12" s="45">
        <v>2.9926403376594864E-2</v>
      </c>
      <c r="H12" s="44">
        <v>12759.058051576701</v>
      </c>
      <c r="I12" s="45">
        <v>2.9926403376594864E-2</v>
      </c>
      <c r="J12" s="44">
        <v>15230.114976962584</v>
      </c>
      <c r="K12" s="45">
        <v>3.5836177474402736E-2</v>
      </c>
      <c r="L12" s="44">
        <v>27874.681826850447</v>
      </c>
      <c r="M12" s="45">
        <v>6.0603541441516341E-2</v>
      </c>
      <c r="N12" s="44">
        <v>41997.098144227341</v>
      </c>
      <c r="O12" s="45">
        <v>8.0253947582614352E-2</v>
      </c>
      <c r="P12" s="44">
        <v>51902.975009359732</v>
      </c>
      <c r="Q12" s="45">
        <v>0.10058649351838804</v>
      </c>
      <c r="R12" s="44">
        <v>50705.949136233074</v>
      </c>
      <c r="S12" s="45">
        <v>9.9784261617503187E-2</v>
      </c>
      <c r="T12" s="44">
        <v>53829.598223755733</v>
      </c>
      <c r="U12" s="45">
        <v>9.9784261617503187E-2</v>
      </c>
      <c r="V12" s="44">
        <v>40188.208393647263</v>
      </c>
      <c r="W12" s="45">
        <v>8.7375478353947544E-2</v>
      </c>
      <c r="X12" s="44">
        <v>32273.121542234556</v>
      </c>
      <c r="Y12" s="45">
        <v>5.8342739846304982E-2</v>
      </c>
    </row>
    <row r="13" spans="1:25" ht="15" customHeight="1" thickBot="1">
      <c r="A13" s="46" t="s">
        <v>22</v>
      </c>
      <c r="B13" s="47">
        <v>35329.493639792279</v>
      </c>
      <c r="C13" s="48">
        <v>0.11160138722216166</v>
      </c>
      <c r="D13" s="47">
        <v>39177.125508608937</v>
      </c>
      <c r="E13" s="48">
        <v>0.11160138722216166</v>
      </c>
      <c r="F13" s="47">
        <v>44146.831614908231</v>
      </c>
      <c r="G13" s="48">
        <v>0.11160138722216165</v>
      </c>
      <c r="H13" s="47">
        <v>47581.012669156589</v>
      </c>
      <c r="I13" s="48">
        <v>0.11160138722216165</v>
      </c>
      <c r="J13" s="47">
        <v>47140.832071550853</v>
      </c>
      <c r="K13" s="48">
        <v>0.11092150170648465</v>
      </c>
      <c r="L13" s="47">
        <v>49707.937414136599</v>
      </c>
      <c r="M13" s="48">
        <v>0.10807215894920609</v>
      </c>
      <c r="N13" s="47">
        <v>55371.427573524896</v>
      </c>
      <c r="O13" s="48">
        <v>0.10581149275598242</v>
      </c>
      <c r="P13" s="47">
        <v>53392.086989936026</v>
      </c>
      <c r="Q13" s="48">
        <v>0.10347235030319431</v>
      </c>
      <c r="R13" s="47">
        <v>52626.971510436328</v>
      </c>
      <c r="S13" s="48">
        <v>0.10356464246878283</v>
      </c>
      <c r="T13" s="47">
        <v>55868.961737184451</v>
      </c>
      <c r="U13" s="48">
        <v>0.10356464246878282</v>
      </c>
      <c r="V13" s="47">
        <v>48290.991446468171</v>
      </c>
      <c r="W13" s="48">
        <v>0.10499220160529807</v>
      </c>
      <c r="X13" s="47">
        <v>59925.535175465018</v>
      </c>
      <c r="Y13" s="48">
        <v>0.1083322511681242</v>
      </c>
    </row>
    <row r="14" spans="1:25" ht="15" customHeight="1">
      <c r="A14" s="49" t="s">
        <v>23</v>
      </c>
      <c r="B14" s="40">
        <v>316568.58860959206</v>
      </c>
      <c r="C14" s="50">
        <v>1</v>
      </c>
      <c r="D14" s="40">
        <v>351045.14812723757</v>
      </c>
      <c r="E14" s="50">
        <v>1</v>
      </c>
      <c r="F14" s="40">
        <v>395576.01131808886</v>
      </c>
      <c r="G14" s="50">
        <v>1</v>
      </c>
      <c r="H14" s="40">
        <v>426347.86048347631</v>
      </c>
      <c r="I14" s="50">
        <v>1</v>
      </c>
      <c r="J14" s="40">
        <v>424992.73221428919</v>
      </c>
      <c r="K14" s="50">
        <v>1</v>
      </c>
      <c r="L14" s="40">
        <v>459951.36858049931</v>
      </c>
      <c r="M14" s="50">
        <v>1</v>
      </c>
      <c r="N14" s="40">
        <v>523302.58397563605</v>
      </c>
      <c r="O14" s="50">
        <v>1</v>
      </c>
      <c r="P14" s="40">
        <v>516003.42346034205</v>
      </c>
      <c r="Q14" s="50">
        <v>1</v>
      </c>
      <c r="R14" s="40">
        <v>508155.7784192565</v>
      </c>
      <c r="S14" s="50">
        <v>1</v>
      </c>
      <c r="T14" s="40">
        <v>539459.8040931283</v>
      </c>
      <c r="U14" s="50">
        <v>1</v>
      </c>
      <c r="V14" s="40">
        <v>459948.36481294752</v>
      </c>
      <c r="W14" s="50">
        <v>1</v>
      </c>
      <c r="X14" s="40">
        <v>553164.31191358436</v>
      </c>
      <c r="Y14" s="50">
        <v>0.99999999999999989</v>
      </c>
    </row>
    <row r="15" spans="1:25" ht="15" customHeight="1" thickBot="1">
      <c r="A15" s="51" t="s">
        <v>24</v>
      </c>
      <c r="B15" s="47">
        <v>316568.58860959206</v>
      </c>
      <c r="C15" s="48">
        <v>0.99999999999999989</v>
      </c>
      <c r="D15" s="47">
        <v>351045.14812723757</v>
      </c>
      <c r="E15" s="48">
        <v>0.99999999999999989</v>
      </c>
      <c r="F15" s="47">
        <v>395576.01131808886</v>
      </c>
      <c r="G15" s="48">
        <v>1</v>
      </c>
      <c r="H15" s="47">
        <v>426347.86048347631</v>
      </c>
      <c r="I15" s="48">
        <v>1</v>
      </c>
      <c r="J15" s="47">
        <v>424992.73221428919</v>
      </c>
      <c r="K15" s="48">
        <v>1</v>
      </c>
      <c r="L15" s="47">
        <v>459951.36858049931</v>
      </c>
      <c r="M15" s="48">
        <v>1</v>
      </c>
      <c r="N15" s="47">
        <v>523302.58397563605</v>
      </c>
      <c r="O15" s="48">
        <v>1</v>
      </c>
      <c r="P15" s="47">
        <v>516003.42346034205</v>
      </c>
      <c r="Q15" s="48">
        <v>0.99999999999999989</v>
      </c>
      <c r="R15" s="47">
        <v>508155.7784192565</v>
      </c>
      <c r="S15" s="48">
        <v>1</v>
      </c>
      <c r="T15" s="47">
        <v>539459.8040931283</v>
      </c>
      <c r="U15" s="48">
        <v>1</v>
      </c>
      <c r="V15" s="47">
        <v>459948.36481294752</v>
      </c>
      <c r="W15" s="48">
        <v>0.99999999999999989</v>
      </c>
      <c r="X15" s="47">
        <v>553164.31191358436</v>
      </c>
      <c r="Y15" s="48">
        <v>0.99999999999999989</v>
      </c>
    </row>
    <row r="16" spans="1:25" ht="15" customHeight="1">
      <c r="A16" s="43" t="s">
        <v>25</v>
      </c>
      <c r="B16" s="40">
        <v>314418.7712549034</v>
      </c>
      <c r="C16" s="50">
        <v>0.99320899978064492</v>
      </c>
      <c r="D16" s="40">
        <v>348661.20044930198</v>
      </c>
      <c r="E16" s="50">
        <v>0.99320899978064492</v>
      </c>
      <c r="F16" s="40">
        <v>392889.65453845618</v>
      </c>
      <c r="G16" s="50">
        <v>0.99320899978064514</v>
      </c>
      <c r="H16" s="40">
        <v>423452.53206941148</v>
      </c>
      <c r="I16" s="50">
        <v>0.99320899978064503</v>
      </c>
      <c r="J16" s="40">
        <v>409399.99545216083</v>
      </c>
      <c r="K16" s="50">
        <v>0.96331058020477811</v>
      </c>
      <c r="L16" s="40">
        <v>443050.66985969286</v>
      </c>
      <c r="M16" s="50">
        <v>0.96325546595726996</v>
      </c>
      <c r="N16" s="40">
        <v>502389.22171517398</v>
      </c>
      <c r="O16" s="50">
        <v>0.96003581312062514</v>
      </c>
      <c r="P16" s="40">
        <v>498336.46978252137</v>
      </c>
      <c r="Q16" s="50">
        <v>0.9657619448348902</v>
      </c>
      <c r="R16" s="40">
        <v>485986.91571735888</v>
      </c>
      <c r="S16" s="50">
        <v>0.95637388445948734</v>
      </c>
      <c r="T16" s="40">
        <v>515925.26835029916</v>
      </c>
      <c r="U16" s="50">
        <v>0.95637388445948734</v>
      </c>
      <c r="V16" s="40">
        <v>446923.14143495157</v>
      </c>
      <c r="W16" s="50">
        <v>0.9716811181983589</v>
      </c>
      <c r="X16" s="40">
        <v>535482.6905777012</v>
      </c>
      <c r="Y16" s="50">
        <v>0.96803549875675021</v>
      </c>
    </row>
    <row r="17" spans="1:25" ht="15" customHeight="1">
      <c r="A17" s="52" t="s">
        <v>26</v>
      </c>
      <c r="B17" s="53">
        <v>279089.27761511115</v>
      </c>
      <c r="C17" s="54">
        <v>0.88160761255848341</v>
      </c>
      <c r="D17" s="53">
        <v>309484.07494069304</v>
      </c>
      <c r="E17" s="54">
        <v>0.8816076125584833</v>
      </c>
      <c r="F17" s="53">
        <v>348742.82292354794</v>
      </c>
      <c r="G17" s="54">
        <v>0.88160761255848341</v>
      </c>
      <c r="H17" s="53">
        <v>375871.51940025488</v>
      </c>
      <c r="I17" s="54">
        <v>0.8816076125584833</v>
      </c>
      <c r="J17" s="53">
        <v>362259.16338061</v>
      </c>
      <c r="K17" s="54">
        <v>0.8523890784982936</v>
      </c>
      <c r="L17" s="53">
        <v>393342.73244555626</v>
      </c>
      <c r="M17" s="54">
        <v>0.85518330700806378</v>
      </c>
      <c r="N17" s="53">
        <v>447017.79414164909</v>
      </c>
      <c r="O17" s="54">
        <v>0.8542243203646428</v>
      </c>
      <c r="P17" s="53">
        <v>444944.38279258535</v>
      </c>
      <c r="Q17" s="54">
        <v>0.86228959453169596</v>
      </c>
      <c r="R17" s="53">
        <v>433359.94420692255</v>
      </c>
      <c r="S17" s="54">
        <v>0.85280924199070451</v>
      </c>
      <c r="T17" s="53">
        <v>460056.30661311472</v>
      </c>
      <c r="U17" s="54">
        <v>0.85280924199070451</v>
      </c>
      <c r="V17" s="53">
        <v>398632.1499884834</v>
      </c>
      <c r="W17" s="54">
        <v>0.86668891659306091</v>
      </c>
      <c r="X17" s="53">
        <v>475557.15540223615</v>
      </c>
      <c r="Y17" s="54">
        <v>0.85970324758862604</v>
      </c>
    </row>
    <row r="18" spans="1:25" ht="15" customHeight="1">
      <c r="A18" s="52" t="s">
        <v>22</v>
      </c>
      <c r="B18" s="53">
        <v>35329.493639792279</v>
      </c>
      <c r="C18" s="54">
        <v>0.11160138722216166</v>
      </c>
      <c r="D18" s="53">
        <v>39177.125508608937</v>
      </c>
      <c r="E18" s="54">
        <v>0.11160138722216166</v>
      </c>
      <c r="F18" s="53">
        <v>44146.831614908231</v>
      </c>
      <c r="G18" s="54">
        <v>0.11160138722216165</v>
      </c>
      <c r="H18" s="53">
        <v>47581.012669156589</v>
      </c>
      <c r="I18" s="54">
        <v>0.11160138722216165</v>
      </c>
      <c r="J18" s="53">
        <v>47140.832071550853</v>
      </c>
      <c r="K18" s="54">
        <v>0.11092150170648465</v>
      </c>
      <c r="L18" s="53">
        <v>49707.937414136599</v>
      </c>
      <c r="M18" s="54">
        <v>0.10807215894920609</v>
      </c>
      <c r="N18" s="53">
        <v>55371.427573524896</v>
      </c>
      <c r="O18" s="54">
        <v>0.10581149275598242</v>
      </c>
      <c r="P18" s="53">
        <v>53392.086989936026</v>
      </c>
      <c r="Q18" s="54">
        <v>0.10347235030319431</v>
      </c>
      <c r="R18" s="53">
        <v>52626.971510436328</v>
      </c>
      <c r="S18" s="54">
        <v>0.10356464246878283</v>
      </c>
      <c r="T18" s="53">
        <v>55868.961737184451</v>
      </c>
      <c r="U18" s="54">
        <v>0.10356464246878282</v>
      </c>
      <c r="V18" s="53">
        <v>48290.991446468171</v>
      </c>
      <c r="W18" s="54">
        <v>0.10499220160529807</v>
      </c>
      <c r="X18" s="53">
        <v>59925.535175465018</v>
      </c>
      <c r="Y18" s="54">
        <v>0.1083322511681242</v>
      </c>
    </row>
    <row r="19" spans="1:25" ht="15" customHeight="1">
      <c r="A19" s="39" t="s">
        <v>27</v>
      </c>
      <c r="B19" s="40">
        <v>0</v>
      </c>
      <c r="C19" s="50">
        <v>0</v>
      </c>
      <c r="D19" s="40">
        <v>0</v>
      </c>
      <c r="E19" s="50">
        <v>0</v>
      </c>
      <c r="F19" s="40">
        <v>0</v>
      </c>
      <c r="G19" s="50">
        <v>0</v>
      </c>
      <c r="H19" s="40">
        <v>0</v>
      </c>
      <c r="I19" s="50">
        <v>0</v>
      </c>
      <c r="J19" s="40">
        <v>0</v>
      </c>
      <c r="K19" s="50">
        <v>0</v>
      </c>
      <c r="L19" s="40">
        <v>0</v>
      </c>
      <c r="M19" s="50">
        <v>0</v>
      </c>
      <c r="N19" s="40">
        <v>0</v>
      </c>
      <c r="O19" s="50">
        <v>0</v>
      </c>
      <c r="P19" s="40">
        <v>0</v>
      </c>
      <c r="Q19" s="50">
        <v>0</v>
      </c>
      <c r="R19" s="40">
        <v>0</v>
      </c>
      <c r="S19" s="50">
        <v>0</v>
      </c>
      <c r="T19" s="40">
        <v>0</v>
      </c>
      <c r="U19" s="50">
        <v>0</v>
      </c>
      <c r="V19" s="40">
        <v>0</v>
      </c>
      <c r="W19" s="50">
        <v>0</v>
      </c>
      <c r="X19" s="40">
        <v>0</v>
      </c>
      <c r="Y19" s="50">
        <v>0</v>
      </c>
    </row>
    <row r="20" spans="1:25" ht="15" customHeight="1">
      <c r="A20" s="52" t="s">
        <v>28</v>
      </c>
      <c r="B20" s="53">
        <v>0</v>
      </c>
      <c r="C20" s="54">
        <v>0</v>
      </c>
      <c r="D20" s="53">
        <v>0</v>
      </c>
      <c r="E20" s="54">
        <v>0</v>
      </c>
      <c r="F20" s="53">
        <v>0</v>
      </c>
      <c r="G20" s="54">
        <v>0</v>
      </c>
      <c r="H20" s="53">
        <v>0</v>
      </c>
      <c r="I20" s="54">
        <v>0</v>
      </c>
      <c r="J20" s="53">
        <v>0</v>
      </c>
      <c r="K20" s="54">
        <v>0</v>
      </c>
      <c r="L20" s="53">
        <v>0</v>
      </c>
      <c r="M20" s="54">
        <v>0</v>
      </c>
      <c r="N20" s="53">
        <v>0</v>
      </c>
      <c r="O20" s="54">
        <v>0</v>
      </c>
      <c r="P20" s="53">
        <v>0</v>
      </c>
      <c r="Q20" s="54">
        <v>0</v>
      </c>
      <c r="R20" s="53">
        <v>0</v>
      </c>
      <c r="S20" s="54">
        <v>0</v>
      </c>
      <c r="T20" s="53">
        <v>0</v>
      </c>
      <c r="U20" s="54">
        <v>0</v>
      </c>
      <c r="V20" s="53">
        <v>0</v>
      </c>
      <c r="W20" s="54">
        <v>0</v>
      </c>
      <c r="X20" s="53">
        <v>0</v>
      </c>
      <c r="Y20" s="54">
        <v>0</v>
      </c>
    </row>
    <row r="21" spans="1:25" ht="15" customHeight="1">
      <c r="A21" s="52" t="s">
        <v>29</v>
      </c>
      <c r="B21" s="53">
        <v>0</v>
      </c>
      <c r="C21" s="54">
        <v>0</v>
      </c>
      <c r="D21" s="53">
        <v>0</v>
      </c>
      <c r="E21" s="54">
        <v>0</v>
      </c>
      <c r="F21" s="53">
        <v>0</v>
      </c>
      <c r="G21" s="54">
        <v>0</v>
      </c>
      <c r="H21" s="53">
        <v>0</v>
      </c>
      <c r="I21" s="54">
        <v>0</v>
      </c>
      <c r="J21" s="53">
        <v>0</v>
      </c>
      <c r="K21" s="54">
        <v>0</v>
      </c>
      <c r="L21" s="53">
        <v>0</v>
      </c>
      <c r="M21" s="54">
        <v>0</v>
      </c>
      <c r="N21" s="53">
        <v>0</v>
      </c>
      <c r="O21" s="54">
        <v>0</v>
      </c>
      <c r="P21" s="53">
        <v>0</v>
      </c>
      <c r="Q21" s="54">
        <v>0</v>
      </c>
      <c r="R21" s="53">
        <v>0</v>
      </c>
      <c r="S21" s="54">
        <v>0</v>
      </c>
      <c r="T21" s="53">
        <v>0</v>
      </c>
      <c r="U21" s="54">
        <v>0</v>
      </c>
      <c r="V21" s="53">
        <v>0</v>
      </c>
      <c r="W21" s="54">
        <v>0</v>
      </c>
      <c r="X21" s="53">
        <v>0</v>
      </c>
      <c r="Y21" s="54">
        <v>0</v>
      </c>
    </row>
    <row r="22" spans="1:25" ht="15" customHeight="1">
      <c r="A22" s="52" t="s">
        <v>22</v>
      </c>
      <c r="B22" s="53">
        <v>0</v>
      </c>
      <c r="C22" s="54">
        <v>0</v>
      </c>
      <c r="D22" s="53">
        <v>0</v>
      </c>
      <c r="E22" s="54">
        <v>0</v>
      </c>
      <c r="F22" s="53">
        <v>0</v>
      </c>
      <c r="G22" s="54">
        <v>0</v>
      </c>
      <c r="H22" s="53">
        <v>0</v>
      </c>
      <c r="I22" s="54">
        <v>0</v>
      </c>
      <c r="J22" s="53">
        <v>0</v>
      </c>
      <c r="K22" s="54">
        <v>0</v>
      </c>
      <c r="L22" s="53">
        <v>0</v>
      </c>
      <c r="M22" s="54">
        <v>0</v>
      </c>
      <c r="N22" s="53">
        <v>0</v>
      </c>
      <c r="O22" s="54">
        <v>0</v>
      </c>
      <c r="P22" s="53">
        <v>0</v>
      </c>
      <c r="Q22" s="54">
        <v>0</v>
      </c>
      <c r="R22" s="53">
        <v>0</v>
      </c>
      <c r="S22" s="54">
        <v>0</v>
      </c>
      <c r="T22" s="53">
        <v>0</v>
      </c>
      <c r="U22" s="54">
        <v>0</v>
      </c>
      <c r="V22" s="53">
        <v>0</v>
      </c>
      <c r="W22" s="54">
        <v>0</v>
      </c>
      <c r="X22" s="53">
        <v>0</v>
      </c>
      <c r="Y22" s="54">
        <v>0</v>
      </c>
    </row>
    <row r="23" spans="1:25" ht="15" customHeight="1">
      <c r="A23" s="39" t="s">
        <v>30</v>
      </c>
      <c r="B23" s="44">
        <v>0</v>
      </c>
      <c r="C23" s="45">
        <v>0</v>
      </c>
      <c r="D23" s="44">
        <v>0</v>
      </c>
      <c r="E23" s="45">
        <v>0</v>
      </c>
      <c r="F23" s="44">
        <v>0</v>
      </c>
      <c r="G23" s="45">
        <v>0</v>
      </c>
      <c r="H23" s="44">
        <v>0</v>
      </c>
      <c r="I23" s="45">
        <v>0</v>
      </c>
      <c r="J23" s="44">
        <v>0</v>
      </c>
      <c r="K23" s="45">
        <v>0</v>
      </c>
      <c r="L23" s="44">
        <v>0</v>
      </c>
      <c r="M23" s="45">
        <v>0</v>
      </c>
      <c r="N23" s="44">
        <v>0</v>
      </c>
      <c r="O23" s="45">
        <v>0</v>
      </c>
      <c r="P23" s="44">
        <v>0</v>
      </c>
      <c r="Q23" s="45">
        <v>0</v>
      </c>
      <c r="R23" s="44">
        <v>0</v>
      </c>
      <c r="S23" s="45">
        <v>0</v>
      </c>
      <c r="T23" s="44">
        <v>0</v>
      </c>
      <c r="U23" s="45">
        <v>0</v>
      </c>
      <c r="V23" s="44">
        <v>0</v>
      </c>
      <c r="W23" s="45">
        <v>0</v>
      </c>
      <c r="X23" s="44">
        <v>0</v>
      </c>
      <c r="Y23" s="45">
        <v>0</v>
      </c>
    </row>
    <row r="24" spans="1:25" ht="15" customHeight="1">
      <c r="A24" s="55" t="s">
        <v>31</v>
      </c>
      <c r="B24" s="56">
        <v>2149.8173546886328</v>
      </c>
      <c r="C24" s="57">
        <v>6.7910002193549692E-3</v>
      </c>
      <c r="D24" s="56">
        <v>2383.9476779355678</v>
      </c>
      <c r="E24" s="57">
        <v>6.7910002193549684E-3</v>
      </c>
      <c r="F24" s="56">
        <v>2686.3567796327052</v>
      </c>
      <c r="G24" s="57">
        <v>6.7910002193549692E-3</v>
      </c>
      <c r="H24" s="56">
        <v>2895.3284140648093</v>
      </c>
      <c r="I24" s="57">
        <v>6.7910002193549692E-3</v>
      </c>
      <c r="J24" s="56">
        <v>15592.736762128357</v>
      </c>
      <c r="K24" s="57">
        <v>3.6689419795221841E-2</v>
      </c>
      <c r="L24" s="56">
        <v>16900.698720806442</v>
      </c>
      <c r="M24" s="57">
        <v>3.6744534042730065E-2</v>
      </c>
      <c r="N24" s="56">
        <v>20913.362260462094</v>
      </c>
      <c r="O24" s="57">
        <v>3.9964186879374898E-2</v>
      </c>
      <c r="P24" s="56">
        <v>17666.953677820668</v>
      </c>
      <c r="Q24" s="57">
        <v>3.4238055165109728E-2</v>
      </c>
      <c r="R24" s="56">
        <v>22168.862701897648</v>
      </c>
      <c r="S24" s="57">
        <v>4.362611554051269E-2</v>
      </c>
      <c r="T24" s="56">
        <v>23534.535742829154</v>
      </c>
      <c r="U24" s="57">
        <v>4.3626115540512683E-2</v>
      </c>
      <c r="V24" s="56">
        <v>13025.223377995937</v>
      </c>
      <c r="W24" s="57">
        <v>2.8318881801641046E-2</v>
      </c>
      <c r="X24" s="56">
        <v>17681.621335883145</v>
      </c>
      <c r="Y24" s="57">
        <v>3.1964501243249725E-2</v>
      </c>
    </row>
    <row r="25" spans="1:25" ht="15" customHeight="1">
      <c r="A25" s="39"/>
      <c r="B25" s="59"/>
      <c r="C25" s="42"/>
      <c r="D25" s="59"/>
      <c r="E25" s="42"/>
      <c r="F25" s="59"/>
      <c r="G25" s="42"/>
      <c r="H25" s="59"/>
      <c r="I25" s="42"/>
      <c r="M25" s="58"/>
      <c r="N25" s="58"/>
      <c r="O25" s="58"/>
      <c r="P25" s="58"/>
    </row>
    <row r="26" spans="1:25" ht="15" customHeight="1">
      <c r="A26" s="20" t="s">
        <v>116</v>
      </c>
      <c r="B26" s="44"/>
      <c r="C26" s="45"/>
      <c r="D26" s="44"/>
      <c r="E26" s="45"/>
      <c r="F26" s="44"/>
      <c r="G26" s="45"/>
      <c r="H26" s="44"/>
      <c r="I26" s="45"/>
      <c r="J26" s="44"/>
      <c r="K26" s="45"/>
      <c r="L26" s="44"/>
      <c r="M26" s="45"/>
      <c r="N26" s="44"/>
      <c r="O26" s="45"/>
    </row>
    <row r="27" spans="1:25" ht="15" customHeight="1">
      <c r="B27" s="44"/>
      <c r="C27" s="45"/>
      <c r="D27" s="44"/>
      <c r="E27" s="45"/>
      <c r="F27" s="44"/>
      <c r="G27" s="45"/>
      <c r="H27" s="44"/>
      <c r="I27" s="45"/>
      <c r="J27" s="44"/>
      <c r="K27" s="45"/>
      <c r="L27" s="44"/>
      <c r="M27" s="45"/>
      <c r="N27" s="44"/>
      <c r="O27" s="45"/>
    </row>
    <row r="28" spans="1:25" ht="15" customHeight="1">
      <c r="B28" s="44"/>
      <c r="C28" s="45"/>
      <c r="D28" s="44"/>
      <c r="E28" s="45"/>
      <c r="F28" s="44"/>
      <c r="G28" s="45"/>
      <c r="H28" s="44"/>
      <c r="I28" s="45"/>
      <c r="J28" s="44"/>
      <c r="K28" s="45"/>
      <c r="L28" s="44"/>
      <c r="M28" s="45"/>
      <c r="N28" s="44"/>
      <c r="O28" s="45"/>
    </row>
    <row r="29" spans="1:25" ht="15" customHeight="1">
      <c r="B29" s="44"/>
      <c r="C29" s="45"/>
      <c r="D29" s="44"/>
      <c r="E29" s="45"/>
      <c r="F29" s="44"/>
      <c r="G29" s="45"/>
      <c r="H29" s="44"/>
      <c r="I29" s="45"/>
      <c r="J29" s="44"/>
      <c r="K29" s="45"/>
      <c r="L29" s="44"/>
      <c r="M29" s="45"/>
      <c r="N29" s="44"/>
      <c r="O29" s="45"/>
    </row>
    <row r="30" spans="1:25" ht="15" customHeight="1">
      <c r="B30" s="44"/>
      <c r="C30" s="45"/>
      <c r="D30" s="44"/>
      <c r="E30" s="45"/>
      <c r="F30" s="44"/>
      <c r="G30" s="45"/>
      <c r="H30" s="44"/>
      <c r="I30" s="45"/>
      <c r="J30" s="44"/>
      <c r="K30" s="45"/>
      <c r="L30" s="44"/>
      <c r="M30" s="45"/>
      <c r="N30" s="44"/>
      <c r="O30" s="45"/>
    </row>
    <row r="31" spans="1:25" ht="15" customHeight="1">
      <c r="B31" s="135"/>
      <c r="C31" s="136"/>
      <c r="D31" s="135"/>
      <c r="E31" s="136"/>
      <c r="F31" s="135"/>
      <c r="G31" s="136"/>
      <c r="H31" s="135"/>
      <c r="I31" s="136"/>
      <c r="J31" s="135"/>
      <c r="K31" s="136"/>
      <c r="L31" s="135"/>
      <c r="M31" s="136"/>
      <c r="N31" s="135"/>
      <c r="O31" s="136"/>
    </row>
    <row r="32" spans="1:25" ht="15" customHeight="1">
      <c r="B32" s="135"/>
      <c r="C32" s="136"/>
      <c r="D32" s="135"/>
      <c r="E32" s="136"/>
      <c r="F32" s="135"/>
      <c r="G32" s="136"/>
      <c r="H32" s="135"/>
      <c r="I32" s="136"/>
      <c r="J32" s="135"/>
      <c r="K32" s="136"/>
      <c r="L32" s="135"/>
      <c r="M32" s="136"/>
      <c r="N32" s="135"/>
      <c r="O32" s="136"/>
    </row>
    <row r="33" spans="2:15" ht="15" customHeight="1">
      <c r="B33" s="44"/>
      <c r="C33" s="45"/>
      <c r="D33" s="44"/>
      <c r="E33" s="45"/>
      <c r="F33" s="44"/>
      <c r="G33" s="45"/>
      <c r="H33" s="44"/>
      <c r="I33" s="45"/>
      <c r="J33" s="44"/>
      <c r="K33" s="45"/>
      <c r="L33" s="44"/>
      <c r="M33" s="45"/>
      <c r="N33" s="44"/>
      <c r="O33" s="45"/>
    </row>
    <row r="34" spans="2:15" ht="15" customHeight="1">
      <c r="B34" s="135"/>
      <c r="C34" s="136"/>
      <c r="D34" s="135"/>
      <c r="E34" s="136"/>
      <c r="F34" s="135"/>
      <c r="G34" s="136"/>
      <c r="H34" s="135"/>
      <c r="I34" s="136"/>
      <c r="J34" s="135"/>
      <c r="K34" s="136"/>
      <c r="L34" s="135"/>
      <c r="M34" s="136"/>
      <c r="N34" s="135"/>
      <c r="O34" s="136"/>
    </row>
  </sheetData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60"/>
  <sheetViews>
    <sheetView zoomScaleNormal="100"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6.44140625" style="1" customWidth="1"/>
    <col min="259" max="263" width="13.6640625" style="1" customWidth="1"/>
    <col min="264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3.44140625" style="1" customWidth="1"/>
    <col min="271" max="271" width="18.33203125" style="1" customWidth="1"/>
    <col min="272" max="275" width="10.88671875" style="1"/>
    <col min="276" max="276" width="13.5546875" style="1" customWidth="1"/>
    <col min="277" max="512" width="10.88671875" style="1"/>
    <col min="513" max="513" width="13.6640625" style="1" customWidth="1"/>
    <col min="514" max="514" width="16.44140625" style="1" customWidth="1"/>
    <col min="515" max="519" width="13.6640625" style="1" customWidth="1"/>
    <col min="520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3.44140625" style="1" customWidth="1"/>
    <col min="527" max="527" width="18.33203125" style="1" customWidth="1"/>
    <col min="528" max="531" width="10.88671875" style="1"/>
    <col min="532" max="532" width="13.5546875" style="1" customWidth="1"/>
    <col min="533" max="768" width="10.88671875" style="1"/>
    <col min="769" max="769" width="13.6640625" style="1" customWidth="1"/>
    <col min="770" max="770" width="16.44140625" style="1" customWidth="1"/>
    <col min="771" max="775" width="13.6640625" style="1" customWidth="1"/>
    <col min="776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3.44140625" style="1" customWidth="1"/>
    <col min="783" max="783" width="18.33203125" style="1" customWidth="1"/>
    <col min="784" max="787" width="10.88671875" style="1"/>
    <col min="788" max="788" width="13.5546875" style="1" customWidth="1"/>
    <col min="789" max="1024" width="10.88671875" style="1"/>
    <col min="1025" max="1025" width="13.6640625" style="1" customWidth="1"/>
    <col min="1026" max="1026" width="16.44140625" style="1" customWidth="1"/>
    <col min="1027" max="1031" width="13.6640625" style="1" customWidth="1"/>
    <col min="1032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3.44140625" style="1" customWidth="1"/>
    <col min="1039" max="1039" width="18.33203125" style="1" customWidth="1"/>
    <col min="1040" max="1043" width="10.88671875" style="1"/>
    <col min="1044" max="1044" width="13.5546875" style="1" customWidth="1"/>
    <col min="1045" max="1280" width="10.88671875" style="1"/>
    <col min="1281" max="1281" width="13.6640625" style="1" customWidth="1"/>
    <col min="1282" max="1282" width="16.44140625" style="1" customWidth="1"/>
    <col min="1283" max="1287" width="13.6640625" style="1" customWidth="1"/>
    <col min="1288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3.44140625" style="1" customWidth="1"/>
    <col min="1295" max="1295" width="18.33203125" style="1" customWidth="1"/>
    <col min="1296" max="1299" width="10.88671875" style="1"/>
    <col min="1300" max="1300" width="13.5546875" style="1" customWidth="1"/>
    <col min="1301" max="1536" width="10.88671875" style="1"/>
    <col min="1537" max="1537" width="13.6640625" style="1" customWidth="1"/>
    <col min="1538" max="1538" width="16.44140625" style="1" customWidth="1"/>
    <col min="1539" max="1543" width="13.6640625" style="1" customWidth="1"/>
    <col min="1544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3.44140625" style="1" customWidth="1"/>
    <col min="1551" max="1551" width="18.33203125" style="1" customWidth="1"/>
    <col min="1552" max="1555" width="10.88671875" style="1"/>
    <col min="1556" max="1556" width="13.5546875" style="1" customWidth="1"/>
    <col min="1557" max="1792" width="10.88671875" style="1"/>
    <col min="1793" max="1793" width="13.6640625" style="1" customWidth="1"/>
    <col min="1794" max="1794" width="16.44140625" style="1" customWidth="1"/>
    <col min="1795" max="1799" width="13.6640625" style="1" customWidth="1"/>
    <col min="1800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3.44140625" style="1" customWidth="1"/>
    <col min="1807" max="1807" width="18.33203125" style="1" customWidth="1"/>
    <col min="1808" max="1811" width="10.88671875" style="1"/>
    <col min="1812" max="1812" width="13.5546875" style="1" customWidth="1"/>
    <col min="1813" max="2048" width="10.88671875" style="1"/>
    <col min="2049" max="2049" width="13.6640625" style="1" customWidth="1"/>
    <col min="2050" max="2050" width="16.44140625" style="1" customWidth="1"/>
    <col min="2051" max="2055" width="13.6640625" style="1" customWidth="1"/>
    <col min="2056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3.44140625" style="1" customWidth="1"/>
    <col min="2063" max="2063" width="18.33203125" style="1" customWidth="1"/>
    <col min="2064" max="2067" width="10.88671875" style="1"/>
    <col min="2068" max="2068" width="13.5546875" style="1" customWidth="1"/>
    <col min="2069" max="2304" width="10.88671875" style="1"/>
    <col min="2305" max="2305" width="13.6640625" style="1" customWidth="1"/>
    <col min="2306" max="2306" width="16.44140625" style="1" customWidth="1"/>
    <col min="2307" max="2311" width="13.6640625" style="1" customWidth="1"/>
    <col min="2312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3.44140625" style="1" customWidth="1"/>
    <col min="2319" max="2319" width="18.33203125" style="1" customWidth="1"/>
    <col min="2320" max="2323" width="10.88671875" style="1"/>
    <col min="2324" max="2324" width="13.5546875" style="1" customWidth="1"/>
    <col min="2325" max="2560" width="10.88671875" style="1"/>
    <col min="2561" max="2561" width="13.6640625" style="1" customWidth="1"/>
    <col min="2562" max="2562" width="16.44140625" style="1" customWidth="1"/>
    <col min="2563" max="2567" width="13.6640625" style="1" customWidth="1"/>
    <col min="2568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3.44140625" style="1" customWidth="1"/>
    <col min="2575" max="2575" width="18.33203125" style="1" customWidth="1"/>
    <col min="2576" max="2579" width="10.88671875" style="1"/>
    <col min="2580" max="2580" width="13.5546875" style="1" customWidth="1"/>
    <col min="2581" max="2816" width="10.88671875" style="1"/>
    <col min="2817" max="2817" width="13.6640625" style="1" customWidth="1"/>
    <col min="2818" max="2818" width="16.44140625" style="1" customWidth="1"/>
    <col min="2819" max="2823" width="13.6640625" style="1" customWidth="1"/>
    <col min="2824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3.44140625" style="1" customWidth="1"/>
    <col min="2831" max="2831" width="18.33203125" style="1" customWidth="1"/>
    <col min="2832" max="2835" width="10.88671875" style="1"/>
    <col min="2836" max="2836" width="13.5546875" style="1" customWidth="1"/>
    <col min="2837" max="3072" width="10.88671875" style="1"/>
    <col min="3073" max="3073" width="13.6640625" style="1" customWidth="1"/>
    <col min="3074" max="3074" width="16.44140625" style="1" customWidth="1"/>
    <col min="3075" max="3079" width="13.6640625" style="1" customWidth="1"/>
    <col min="3080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3.44140625" style="1" customWidth="1"/>
    <col min="3087" max="3087" width="18.33203125" style="1" customWidth="1"/>
    <col min="3088" max="3091" width="10.88671875" style="1"/>
    <col min="3092" max="3092" width="13.5546875" style="1" customWidth="1"/>
    <col min="3093" max="3328" width="10.88671875" style="1"/>
    <col min="3329" max="3329" width="13.6640625" style="1" customWidth="1"/>
    <col min="3330" max="3330" width="16.44140625" style="1" customWidth="1"/>
    <col min="3331" max="3335" width="13.6640625" style="1" customWidth="1"/>
    <col min="3336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3.44140625" style="1" customWidth="1"/>
    <col min="3343" max="3343" width="18.33203125" style="1" customWidth="1"/>
    <col min="3344" max="3347" width="10.88671875" style="1"/>
    <col min="3348" max="3348" width="13.5546875" style="1" customWidth="1"/>
    <col min="3349" max="3584" width="10.88671875" style="1"/>
    <col min="3585" max="3585" width="13.6640625" style="1" customWidth="1"/>
    <col min="3586" max="3586" width="16.44140625" style="1" customWidth="1"/>
    <col min="3587" max="3591" width="13.6640625" style="1" customWidth="1"/>
    <col min="3592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3.44140625" style="1" customWidth="1"/>
    <col min="3599" max="3599" width="18.33203125" style="1" customWidth="1"/>
    <col min="3600" max="3603" width="10.88671875" style="1"/>
    <col min="3604" max="3604" width="13.5546875" style="1" customWidth="1"/>
    <col min="3605" max="3840" width="10.88671875" style="1"/>
    <col min="3841" max="3841" width="13.6640625" style="1" customWidth="1"/>
    <col min="3842" max="3842" width="16.44140625" style="1" customWidth="1"/>
    <col min="3843" max="3847" width="13.6640625" style="1" customWidth="1"/>
    <col min="3848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3.44140625" style="1" customWidth="1"/>
    <col min="3855" max="3855" width="18.33203125" style="1" customWidth="1"/>
    <col min="3856" max="3859" width="10.88671875" style="1"/>
    <col min="3860" max="3860" width="13.5546875" style="1" customWidth="1"/>
    <col min="3861" max="4096" width="10.88671875" style="1"/>
    <col min="4097" max="4097" width="13.6640625" style="1" customWidth="1"/>
    <col min="4098" max="4098" width="16.44140625" style="1" customWidth="1"/>
    <col min="4099" max="4103" width="13.6640625" style="1" customWidth="1"/>
    <col min="4104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3.44140625" style="1" customWidth="1"/>
    <col min="4111" max="4111" width="18.33203125" style="1" customWidth="1"/>
    <col min="4112" max="4115" width="10.88671875" style="1"/>
    <col min="4116" max="4116" width="13.5546875" style="1" customWidth="1"/>
    <col min="4117" max="4352" width="10.88671875" style="1"/>
    <col min="4353" max="4353" width="13.6640625" style="1" customWidth="1"/>
    <col min="4354" max="4354" width="16.44140625" style="1" customWidth="1"/>
    <col min="4355" max="4359" width="13.6640625" style="1" customWidth="1"/>
    <col min="4360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3.44140625" style="1" customWidth="1"/>
    <col min="4367" max="4367" width="18.33203125" style="1" customWidth="1"/>
    <col min="4368" max="4371" width="10.88671875" style="1"/>
    <col min="4372" max="4372" width="13.5546875" style="1" customWidth="1"/>
    <col min="4373" max="4608" width="10.88671875" style="1"/>
    <col min="4609" max="4609" width="13.6640625" style="1" customWidth="1"/>
    <col min="4610" max="4610" width="16.44140625" style="1" customWidth="1"/>
    <col min="4611" max="4615" width="13.6640625" style="1" customWidth="1"/>
    <col min="4616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3.44140625" style="1" customWidth="1"/>
    <col min="4623" max="4623" width="18.33203125" style="1" customWidth="1"/>
    <col min="4624" max="4627" width="10.88671875" style="1"/>
    <col min="4628" max="4628" width="13.5546875" style="1" customWidth="1"/>
    <col min="4629" max="4864" width="10.88671875" style="1"/>
    <col min="4865" max="4865" width="13.6640625" style="1" customWidth="1"/>
    <col min="4866" max="4866" width="16.44140625" style="1" customWidth="1"/>
    <col min="4867" max="4871" width="13.6640625" style="1" customWidth="1"/>
    <col min="4872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3.44140625" style="1" customWidth="1"/>
    <col min="4879" max="4879" width="18.33203125" style="1" customWidth="1"/>
    <col min="4880" max="4883" width="10.88671875" style="1"/>
    <col min="4884" max="4884" width="13.5546875" style="1" customWidth="1"/>
    <col min="4885" max="5120" width="10.88671875" style="1"/>
    <col min="5121" max="5121" width="13.6640625" style="1" customWidth="1"/>
    <col min="5122" max="5122" width="16.44140625" style="1" customWidth="1"/>
    <col min="5123" max="5127" width="13.6640625" style="1" customWidth="1"/>
    <col min="5128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3.44140625" style="1" customWidth="1"/>
    <col min="5135" max="5135" width="18.33203125" style="1" customWidth="1"/>
    <col min="5136" max="5139" width="10.88671875" style="1"/>
    <col min="5140" max="5140" width="13.5546875" style="1" customWidth="1"/>
    <col min="5141" max="5376" width="10.88671875" style="1"/>
    <col min="5377" max="5377" width="13.6640625" style="1" customWidth="1"/>
    <col min="5378" max="5378" width="16.44140625" style="1" customWidth="1"/>
    <col min="5379" max="5383" width="13.6640625" style="1" customWidth="1"/>
    <col min="5384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3.44140625" style="1" customWidth="1"/>
    <col min="5391" max="5391" width="18.33203125" style="1" customWidth="1"/>
    <col min="5392" max="5395" width="10.88671875" style="1"/>
    <col min="5396" max="5396" width="13.5546875" style="1" customWidth="1"/>
    <col min="5397" max="5632" width="10.88671875" style="1"/>
    <col min="5633" max="5633" width="13.6640625" style="1" customWidth="1"/>
    <col min="5634" max="5634" width="16.44140625" style="1" customWidth="1"/>
    <col min="5635" max="5639" width="13.6640625" style="1" customWidth="1"/>
    <col min="5640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3.44140625" style="1" customWidth="1"/>
    <col min="5647" max="5647" width="18.33203125" style="1" customWidth="1"/>
    <col min="5648" max="5651" width="10.88671875" style="1"/>
    <col min="5652" max="5652" width="13.5546875" style="1" customWidth="1"/>
    <col min="5653" max="5888" width="10.88671875" style="1"/>
    <col min="5889" max="5889" width="13.6640625" style="1" customWidth="1"/>
    <col min="5890" max="5890" width="16.44140625" style="1" customWidth="1"/>
    <col min="5891" max="5895" width="13.6640625" style="1" customWidth="1"/>
    <col min="5896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3.44140625" style="1" customWidth="1"/>
    <col min="5903" max="5903" width="18.33203125" style="1" customWidth="1"/>
    <col min="5904" max="5907" width="10.88671875" style="1"/>
    <col min="5908" max="5908" width="13.5546875" style="1" customWidth="1"/>
    <col min="5909" max="6144" width="10.88671875" style="1"/>
    <col min="6145" max="6145" width="13.6640625" style="1" customWidth="1"/>
    <col min="6146" max="6146" width="16.44140625" style="1" customWidth="1"/>
    <col min="6147" max="6151" width="13.6640625" style="1" customWidth="1"/>
    <col min="6152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3.44140625" style="1" customWidth="1"/>
    <col min="6159" max="6159" width="18.33203125" style="1" customWidth="1"/>
    <col min="6160" max="6163" width="10.88671875" style="1"/>
    <col min="6164" max="6164" width="13.5546875" style="1" customWidth="1"/>
    <col min="6165" max="6400" width="10.88671875" style="1"/>
    <col min="6401" max="6401" width="13.6640625" style="1" customWidth="1"/>
    <col min="6402" max="6402" width="16.44140625" style="1" customWidth="1"/>
    <col min="6403" max="6407" width="13.6640625" style="1" customWidth="1"/>
    <col min="6408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3.44140625" style="1" customWidth="1"/>
    <col min="6415" max="6415" width="18.33203125" style="1" customWidth="1"/>
    <col min="6416" max="6419" width="10.88671875" style="1"/>
    <col min="6420" max="6420" width="13.5546875" style="1" customWidth="1"/>
    <col min="6421" max="6656" width="10.88671875" style="1"/>
    <col min="6657" max="6657" width="13.6640625" style="1" customWidth="1"/>
    <col min="6658" max="6658" width="16.44140625" style="1" customWidth="1"/>
    <col min="6659" max="6663" width="13.6640625" style="1" customWidth="1"/>
    <col min="6664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3.44140625" style="1" customWidth="1"/>
    <col min="6671" max="6671" width="18.33203125" style="1" customWidth="1"/>
    <col min="6672" max="6675" width="10.88671875" style="1"/>
    <col min="6676" max="6676" width="13.5546875" style="1" customWidth="1"/>
    <col min="6677" max="6912" width="10.88671875" style="1"/>
    <col min="6913" max="6913" width="13.6640625" style="1" customWidth="1"/>
    <col min="6914" max="6914" width="16.44140625" style="1" customWidth="1"/>
    <col min="6915" max="6919" width="13.6640625" style="1" customWidth="1"/>
    <col min="6920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3.44140625" style="1" customWidth="1"/>
    <col min="6927" max="6927" width="18.33203125" style="1" customWidth="1"/>
    <col min="6928" max="6931" width="10.88671875" style="1"/>
    <col min="6932" max="6932" width="13.5546875" style="1" customWidth="1"/>
    <col min="6933" max="7168" width="10.88671875" style="1"/>
    <col min="7169" max="7169" width="13.6640625" style="1" customWidth="1"/>
    <col min="7170" max="7170" width="16.44140625" style="1" customWidth="1"/>
    <col min="7171" max="7175" width="13.6640625" style="1" customWidth="1"/>
    <col min="7176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3.44140625" style="1" customWidth="1"/>
    <col min="7183" max="7183" width="18.33203125" style="1" customWidth="1"/>
    <col min="7184" max="7187" width="10.88671875" style="1"/>
    <col min="7188" max="7188" width="13.5546875" style="1" customWidth="1"/>
    <col min="7189" max="7424" width="10.88671875" style="1"/>
    <col min="7425" max="7425" width="13.6640625" style="1" customWidth="1"/>
    <col min="7426" max="7426" width="16.44140625" style="1" customWidth="1"/>
    <col min="7427" max="7431" width="13.6640625" style="1" customWidth="1"/>
    <col min="7432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3.44140625" style="1" customWidth="1"/>
    <col min="7439" max="7439" width="18.33203125" style="1" customWidth="1"/>
    <col min="7440" max="7443" width="10.88671875" style="1"/>
    <col min="7444" max="7444" width="13.5546875" style="1" customWidth="1"/>
    <col min="7445" max="7680" width="10.88671875" style="1"/>
    <col min="7681" max="7681" width="13.6640625" style="1" customWidth="1"/>
    <col min="7682" max="7682" width="16.44140625" style="1" customWidth="1"/>
    <col min="7683" max="7687" width="13.6640625" style="1" customWidth="1"/>
    <col min="7688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3.44140625" style="1" customWidth="1"/>
    <col min="7695" max="7695" width="18.33203125" style="1" customWidth="1"/>
    <col min="7696" max="7699" width="10.88671875" style="1"/>
    <col min="7700" max="7700" width="13.5546875" style="1" customWidth="1"/>
    <col min="7701" max="7936" width="10.88671875" style="1"/>
    <col min="7937" max="7937" width="13.6640625" style="1" customWidth="1"/>
    <col min="7938" max="7938" width="16.44140625" style="1" customWidth="1"/>
    <col min="7939" max="7943" width="13.6640625" style="1" customWidth="1"/>
    <col min="7944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3.44140625" style="1" customWidth="1"/>
    <col min="7951" max="7951" width="18.33203125" style="1" customWidth="1"/>
    <col min="7952" max="7955" width="10.88671875" style="1"/>
    <col min="7956" max="7956" width="13.5546875" style="1" customWidth="1"/>
    <col min="7957" max="8192" width="10.88671875" style="1"/>
    <col min="8193" max="8193" width="13.6640625" style="1" customWidth="1"/>
    <col min="8194" max="8194" width="16.44140625" style="1" customWidth="1"/>
    <col min="8195" max="8199" width="13.6640625" style="1" customWidth="1"/>
    <col min="8200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3.44140625" style="1" customWidth="1"/>
    <col min="8207" max="8207" width="18.33203125" style="1" customWidth="1"/>
    <col min="8208" max="8211" width="10.88671875" style="1"/>
    <col min="8212" max="8212" width="13.5546875" style="1" customWidth="1"/>
    <col min="8213" max="8448" width="10.88671875" style="1"/>
    <col min="8449" max="8449" width="13.6640625" style="1" customWidth="1"/>
    <col min="8450" max="8450" width="16.44140625" style="1" customWidth="1"/>
    <col min="8451" max="8455" width="13.6640625" style="1" customWidth="1"/>
    <col min="8456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3.44140625" style="1" customWidth="1"/>
    <col min="8463" max="8463" width="18.33203125" style="1" customWidth="1"/>
    <col min="8464" max="8467" width="10.88671875" style="1"/>
    <col min="8468" max="8468" width="13.5546875" style="1" customWidth="1"/>
    <col min="8469" max="8704" width="10.88671875" style="1"/>
    <col min="8705" max="8705" width="13.6640625" style="1" customWidth="1"/>
    <col min="8706" max="8706" width="16.44140625" style="1" customWidth="1"/>
    <col min="8707" max="8711" width="13.6640625" style="1" customWidth="1"/>
    <col min="8712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3.44140625" style="1" customWidth="1"/>
    <col min="8719" max="8719" width="18.33203125" style="1" customWidth="1"/>
    <col min="8720" max="8723" width="10.88671875" style="1"/>
    <col min="8724" max="8724" width="13.5546875" style="1" customWidth="1"/>
    <col min="8725" max="8960" width="10.88671875" style="1"/>
    <col min="8961" max="8961" width="13.6640625" style="1" customWidth="1"/>
    <col min="8962" max="8962" width="16.44140625" style="1" customWidth="1"/>
    <col min="8963" max="8967" width="13.6640625" style="1" customWidth="1"/>
    <col min="8968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3.44140625" style="1" customWidth="1"/>
    <col min="8975" max="8975" width="18.33203125" style="1" customWidth="1"/>
    <col min="8976" max="8979" width="10.88671875" style="1"/>
    <col min="8980" max="8980" width="13.5546875" style="1" customWidth="1"/>
    <col min="8981" max="9216" width="10.88671875" style="1"/>
    <col min="9217" max="9217" width="13.6640625" style="1" customWidth="1"/>
    <col min="9218" max="9218" width="16.44140625" style="1" customWidth="1"/>
    <col min="9219" max="9223" width="13.6640625" style="1" customWidth="1"/>
    <col min="9224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3.44140625" style="1" customWidth="1"/>
    <col min="9231" max="9231" width="18.33203125" style="1" customWidth="1"/>
    <col min="9232" max="9235" width="10.88671875" style="1"/>
    <col min="9236" max="9236" width="13.5546875" style="1" customWidth="1"/>
    <col min="9237" max="9472" width="10.88671875" style="1"/>
    <col min="9473" max="9473" width="13.6640625" style="1" customWidth="1"/>
    <col min="9474" max="9474" width="16.44140625" style="1" customWidth="1"/>
    <col min="9475" max="9479" width="13.6640625" style="1" customWidth="1"/>
    <col min="9480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3.44140625" style="1" customWidth="1"/>
    <col min="9487" max="9487" width="18.33203125" style="1" customWidth="1"/>
    <col min="9488" max="9491" width="10.88671875" style="1"/>
    <col min="9492" max="9492" width="13.5546875" style="1" customWidth="1"/>
    <col min="9493" max="9728" width="10.88671875" style="1"/>
    <col min="9729" max="9729" width="13.6640625" style="1" customWidth="1"/>
    <col min="9730" max="9730" width="16.44140625" style="1" customWidth="1"/>
    <col min="9731" max="9735" width="13.6640625" style="1" customWidth="1"/>
    <col min="9736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3.44140625" style="1" customWidth="1"/>
    <col min="9743" max="9743" width="18.33203125" style="1" customWidth="1"/>
    <col min="9744" max="9747" width="10.88671875" style="1"/>
    <col min="9748" max="9748" width="13.5546875" style="1" customWidth="1"/>
    <col min="9749" max="9984" width="10.88671875" style="1"/>
    <col min="9985" max="9985" width="13.6640625" style="1" customWidth="1"/>
    <col min="9986" max="9986" width="16.44140625" style="1" customWidth="1"/>
    <col min="9987" max="9991" width="13.6640625" style="1" customWidth="1"/>
    <col min="9992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3.44140625" style="1" customWidth="1"/>
    <col min="9999" max="9999" width="18.33203125" style="1" customWidth="1"/>
    <col min="10000" max="10003" width="10.88671875" style="1"/>
    <col min="10004" max="10004" width="13.5546875" style="1" customWidth="1"/>
    <col min="10005" max="10240" width="10.88671875" style="1"/>
    <col min="10241" max="10241" width="13.6640625" style="1" customWidth="1"/>
    <col min="10242" max="10242" width="16.44140625" style="1" customWidth="1"/>
    <col min="10243" max="10247" width="13.6640625" style="1" customWidth="1"/>
    <col min="10248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3.44140625" style="1" customWidth="1"/>
    <col min="10255" max="10255" width="18.33203125" style="1" customWidth="1"/>
    <col min="10256" max="10259" width="10.88671875" style="1"/>
    <col min="10260" max="10260" width="13.5546875" style="1" customWidth="1"/>
    <col min="10261" max="10496" width="10.88671875" style="1"/>
    <col min="10497" max="10497" width="13.6640625" style="1" customWidth="1"/>
    <col min="10498" max="10498" width="16.44140625" style="1" customWidth="1"/>
    <col min="10499" max="10503" width="13.6640625" style="1" customWidth="1"/>
    <col min="10504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3.44140625" style="1" customWidth="1"/>
    <col min="10511" max="10511" width="18.33203125" style="1" customWidth="1"/>
    <col min="10512" max="10515" width="10.88671875" style="1"/>
    <col min="10516" max="10516" width="13.5546875" style="1" customWidth="1"/>
    <col min="10517" max="10752" width="10.88671875" style="1"/>
    <col min="10753" max="10753" width="13.6640625" style="1" customWidth="1"/>
    <col min="10754" max="10754" width="16.44140625" style="1" customWidth="1"/>
    <col min="10755" max="10759" width="13.6640625" style="1" customWidth="1"/>
    <col min="10760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3.44140625" style="1" customWidth="1"/>
    <col min="10767" max="10767" width="18.33203125" style="1" customWidth="1"/>
    <col min="10768" max="10771" width="10.88671875" style="1"/>
    <col min="10772" max="10772" width="13.5546875" style="1" customWidth="1"/>
    <col min="10773" max="11008" width="10.88671875" style="1"/>
    <col min="11009" max="11009" width="13.6640625" style="1" customWidth="1"/>
    <col min="11010" max="11010" width="16.44140625" style="1" customWidth="1"/>
    <col min="11011" max="11015" width="13.6640625" style="1" customWidth="1"/>
    <col min="11016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3.44140625" style="1" customWidth="1"/>
    <col min="11023" max="11023" width="18.33203125" style="1" customWidth="1"/>
    <col min="11024" max="11027" width="10.88671875" style="1"/>
    <col min="11028" max="11028" width="13.5546875" style="1" customWidth="1"/>
    <col min="11029" max="11264" width="10.88671875" style="1"/>
    <col min="11265" max="11265" width="13.6640625" style="1" customWidth="1"/>
    <col min="11266" max="11266" width="16.44140625" style="1" customWidth="1"/>
    <col min="11267" max="11271" width="13.6640625" style="1" customWidth="1"/>
    <col min="11272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3.44140625" style="1" customWidth="1"/>
    <col min="11279" max="11279" width="18.33203125" style="1" customWidth="1"/>
    <col min="11280" max="11283" width="10.88671875" style="1"/>
    <col min="11284" max="11284" width="13.5546875" style="1" customWidth="1"/>
    <col min="11285" max="11520" width="10.88671875" style="1"/>
    <col min="11521" max="11521" width="13.6640625" style="1" customWidth="1"/>
    <col min="11522" max="11522" width="16.44140625" style="1" customWidth="1"/>
    <col min="11523" max="11527" width="13.6640625" style="1" customWidth="1"/>
    <col min="11528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3.44140625" style="1" customWidth="1"/>
    <col min="11535" max="11535" width="18.33203125" style="1" customWidth="1"/>
    <col min="11536" max="11539" width="10.88671875" style="1"/>
    <col min="11540" max="11540" width="13.5546875" style="1" customWidth="1"/>
    <col min="11541" max="11776" width="10.88671875" style="1"/>
    <col min="11777" max="11777" width="13.6640625" style="1" customWidth="1"/>
    <col min="11778" max="11778" width="16.44140625" style="1" customWidth="1"/>
    <col min="11779" max="11783" width="13.6640625" style="1" customWidth="1"/>
    <col min="11784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3.44140625" style="1" customWidth="1"/>
    <col min="11791" max="11791" width="18.33203125" style="1" customWidth="1"/>
    <col min="11792" max="11795" width="10.88671875" style="1"/>
    <col min="11796" max="11796" width="13.5546875" style="1" customWidth="1"/>
    <col min="11797" max="12032" width="10.88671875" style="1"/>
    <col min="12033" max="12033" width="13.6640625" style="1" customWidth="1"/>
    <col min="12034" max="12034" width="16.44140625" style="1" customWidth="1"/>
    <col min="12035" max="12039" width="13.6640625" style="1" customWidth="1"/>
    <col min="12040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3.44140625" style="1" customWidth="1"/>
    <col min="12047" max="12047" width="18.33203125" style="1" customWidth="1"/>
    <col min="12048" max="12051" width="10.88671875" style="1"/>
    <col min="12052" max="12052" width="13.5546875" style="1" customWidth="1"/>
    <col min="12053" max="12288" width="10.88671875" style="1"/>
    <col min="12289" max="12289" width="13.6640625" style="1" customWidth="1"/>
    <col min="12290" max="12290" width="16.44140625" style="1" customWidth="1"/>
    <col min="12291" max="12295" width="13.6640625" style="1" customWidth="1"/>
    <col min="12296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3.44140625" style="1" customWidth="1"/>
    <col min="12303" max="12303" width="18.33203125" style="1" customWidth="1"/>
    <col min="12304" max="12307" width="10.88671875" style="1"/>
    <col min="12308" max="12308" width="13.5546875" style="1" customWidth="1"/>
    <col min="12309" max="12544" width="10.88671875" style="1"/>
    <col min="12545" max="12545" width="13.6640625" style="1" customWidth="1"/>
    <col min="12546" max="12546" width="16.44140625" style="1" customWidth="1"/>
    <col min="12547" max="12551" width="13.6640625" style="1" customWidth="1"/>
    <col min="12552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3.44140625" style="1" customWidth="1"/>
    <col min="12559" max="12559" width="18.33203125" style="1" customWidth="1"/>
    <col min="12560" max="12563" width="10.88671875" style="1"/>
    <col min="12564" max="12564" width="13.5546875" style="1" customWidth="1"/>
    <col min="12565" max="12800" width="10.88671875" style="1"/>
    <col min="12801" max="12801" width="13.6640625" style="1" customWidth="1"/>
    <col min="12802" max="12802" width="16.44140625" style="1" customWidth="1"/>
    <col min="12803" max="12807" width="13.6640625" style="1" customWidth="1"/>
    <col min="12808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3.44140625" style="1" customWidth="1"/>
    <col min="12815" max="12815" width="18.33203125" style="1" customWidth="1"/>
    <col min="12816" max="12819" width="10.88671875" style="1"/>
    <col min="12820" max="12820" width="13.5546875" style="1" customWidth="1"/>
    <col min="12821" max="13056" width="10.88671875" style="1"/>
    <col min="13057" max="13057" width="13.6640625" style="1" customWidth="1"/>
    <col min="13058" max="13058" width="16.44140625" style="1" customWidth="1"/>
    <col min="13059" max="13063" width="13.6640625" style="1" customWidth="1"/>
    <col min="13064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3.44140625" style="1" customWidth="1"/>
    <col min="13071" max="13071" width="18.33203125" style="1" customWidth="1"/>
    <col min="13072" max="13075" width="10.88671875" style="1"/>
    <col min="13076" max="13076" width="13.5546875" style="1" customWidth="1"/>
    <col min="13077" max="13312" width="10.88671875" style="1"/>
    <col min="13313" max="13313" width="13.6640625" style="1" customWidth="1"/>
    <col min="13314" max="13314" width="16.44140625" style="1" customWidth="1"/>
    <col min="13315" max="13319" width="13.6640625" style="1" customWidth="1"/>
    <col min="13320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3.44140625" style="1" customWidth="1"/>
    <col min="13327" max="13327" width="18.33203125" style="1" customWidth="1"/>
    <col min="13328" max="13331" width="10.88671875" style="1"/>
    <col min="13332" max="13332" width="13.5546875" style="1" customWidth="1"/>
    <col min="13333" max="13568" width="10.88671875" style="1"/>
    <col min="13569" max="13569" width="13.6640625" style="1" customWidth="1"/>
    <col min="13570" max="13570" width="16.44140625" style="1" customWidth="1"/>
    <col min="13571" max="13575" width="13.6640625" style="1" customWidth="1"/>
    <col min="13576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3.44140625" style="1" customWidth="1"/>
    <col min="13583" max="13583" width="18.33203125" style="1" customWidth="1"/>
    <col min="13584" max="13587" width="10.88671875" style="1"/>
    <col min="13588" max="13588" width="13.5546875" style="1" customWidth="1"/>
    <col min="13589" max="13824" width="10.88671875" style="1"/>
    <col min="13825" max="13825" width="13.6640625" style="1" customWidth="1"/>
    <col min="13826" max="13826" width="16.44140625" style="1" customWidth="1"/>
    <col min="13827" max="13831" width="13.6640625" style="1" customWidth="1"/>
    <col min="13832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3.44140625" style="1" customWidth="1"/>
    <col min="13839" max="13839" width="18.33203125" style="1" customWidth="1"/>
    <col min="13840" max="13843" width="10.88671875" style="1"/>
    <col min="13844" max="13844" width="13.5546875" style="1" customWidth="1"/>
    <col min="13845" max="14080" width="10.88671875" style="1"/>
    <col min="14081" max="14081" width="13.6640625" style="1" customWidth="1"/>
    <col min="14082" max="14082" width="16.44140625" style="1" customWidth="1"/>
    <col min="14083" max="14087" width="13.6640625" style="1" customWidth="1"/>
    <col min="14088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3.44140625" style="1" customWidth="1"/>
    <col min="14095" max="14095" width="18.33203125" style="1" customWidth="1"/>
    <col min="14096" max="14099" width="10.88671875" style="1"/>
    <col min="14100" max="14100" width="13.5546875" style="1" customWidth="1"/>
    <col min="14101" max="14336" width="10.88671875" style="1"/>
    <col min="14337" max="14337" width="13.6640625" style="1" customWidth="1"/>
    <col min="14338" max="14338" width="16.44140625" style="1" customWidth="1"/>
    <col min="14339" max="14343" width="13.6640625" style="1" customWidth="1"/>
    <col min="14344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3.44140625" style="1" customWidth="1"/>
    <col min="14351" max="14351" width="18.33203125" style="1" customWidth="1"/>
    <col min="14352" max="14355" width="10.88671875" style="1"/>
    <col min="14356" max="14356" width="13.5546875" style="1" customWidth="1"/>
    <col min="14357" max="14592" width="10.88671875" style="1"/>
    <col min="14593" max="14593" width="13.6640625" style="1" customWidth="1"/>
    <col min="14594" max="14594" width="16.44140625" style="1" customWidth="1"/>
    <col min="14595" max="14599" width="13.6640625" style="1" customWidth="1"/>
    <col min="14600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3.44140625" style="1" customWidth="1"/>
    <col min="14607" max="14607" width="18.33203125" style="1" customWidth="1"/>
    <col min="14608" max="14611" width="10.88671875" style="1"/>
    <col min="14612" max="14612" width="13.5546875" style="1" customWidth="1"/>
    <col min="14613" max="14848" width="10.88671875" style="1"/>
    <col min="14849" max="14849" width="13.6640625" style="1" customWidth="1"/>
    <col min="14850" max="14850" width="16.44140625" style="1" customWidth="1"/>
    <col min="14851" max="14855" width="13.6640625" style="1" customWidth="1"/>
    <col min="14856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3.44140625" style="1" customWidth="1"/>
    <col min="14863" max="14863" width="18.33203125" style="1" customWidth="1"/>
    <col min="14864" max="14867" width="10.88671875" style="1"/>
    <col min="14868" max="14868" width="13.5546875" style="1" customWidth="1"/>
    <col min="14869" max="15104" width="10.88671875" style="1"/>
    <col min="15105" max="15105" width="13.6640625" style="1" customWidth="1"/>
    <col min="15106" max="15106" width="16.44140625" style="1" customWidth="1"/>
    <col min="15107" max="15111" width="13.6640625" style="1" customWidth="1"/>
    <col min="15112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3.44140625" style="1" customWidth="1"/>
    <col min="15119" max="15119" width="18.33203125" style="1" customWidth="1"/>
    <col min="15120" max="15123" width="10.88671875" style="1"/>
    <col min="15124" max="15124" width="13.5546875" style="1" customWidth="1"/>
    <col min="15125" max="15360" width="10.88671875" style="1"/>
    <col min="15361" max="15361" width="13.6640625" style="1" customWidth="1"/>
    <col min="15362" max="15362" width="16.44140625" style="1" customWidth="1"/>
    <col min="15363" max="15367" width="13.6640625" style="1" customWidth="1"/>
    <col min="15368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3.44140625" style="1" customWidth="1"/>
    <col min="15375" max="15375" width="18.33203125" style="1" customWidth="1"/>
    <col min="15376" max="15379" width="10.88671875" style="1"/>
    <col min="15380" max="15380" width="13.5546875" style="1" customWidth="1"/>
    <col min="15381" max="15616" width="10.88671875" style="1"/>
    <col min="15617" max="15617" width="13.6640625" style="1" customWidth="1"/>
    <col min="15618" max="15618" width="16.44140625" style="1" customWidth="1"/>
    <col min="15619" max="15623" width="13.6640625" style="1" customWidth="1"/>
    <col min="15624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3.44140625" style="1" customWidth="1"/>
    <col min="15631" max="15631" width="18.33203125" style="1" customWidth="1"/>
    <col min="15632" max="15635" width="10.88671875" style="1"/>
    <col min="15636" max="15636" width="13.5546875" style="1" customWidth="1"/>
    <col min="15637" max="15872" width="10.88671875" style="1"/>
    <col min="15873" max="15873" width="13.6640625" style="1" customWidth="1"/>
    <col min="15874" max="15874" width="16.44140625" style="1" customWidth="1"/>
    <col min="15875" max="15879" width="13.6640625" style="1" customWidth="1"/>
    <col min="15880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3.44140625" style="1" customWidth="1"/>
    <col min="15887" max="15887" width="18.33203125" style="1" customWidth="1"/>
    <col min="15888" max="15891" width="10.88671875" style="1"/>
    <col min="15892" max="15892" width="13.5546875" style="1" customWidth="1"/>
    <col min="15893" max="16128" width="10.88671875" style="1"/>
    <col min="16129" max="16129" width="13.6640625" style="1" customWidth="1"/>
    <col min="16130" max="16130" width="16.44140625" style="1" customWidth="1"/>
    <col min="16131" max="16135" width="13.6640625" style="1" customWidth="1"/>
    <col min="16136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3.44140625" style="1" customWidth="1"/>
    <col min="16143" max="16143" width="18.33203125" style="1" customWidth="1"/>
    <col min="16144" max="16147" width="10.88671875" style="1"/>
    <col min="16148" max="16148" width="13.554687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  <c r="B5" s="25"/>
    </row>
    <row r="6" spans="1:21" ht="15" customHeight="1">
      <c r="A6" s="4" t="s">
        <v>32</v>
      </c>
      <c r="B6" s="33"/>
    </row>
    <row r="7" spans="1:21" ht="15" customHeight="1">
      <c r="A7" s="4" t="s">
        <v>9</v>
      </c>
      <c r="B7" s="33"/>
    </row>
    <row r="8" spans="1:21" ht="15" customHeight="1">
      <c r="A8" s="4" t="s">
        <v>115</v>
      </c>
      <c r="B8" s="33"/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316568.58860959229</v>
      </c>
      <c r="B14" s="70">
        <v>314418.77125490364</v>
      </c>
      <c r="C14" s="71">
        <v>0</v>
      </c>
      <c r="D14" s="71">
        <v>0</v>
      </c>
      <c r="E14" s="71">
        <v>0</v>
      </c>
      <c r="F14" s="71">
        <v>0</v>
      </c>
      <c r="G14" s="72">
        <v>2149.8173546886342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316568.58860959229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314418.77125490364</v>
      </c>
      <c r="U14" s="72">
        <v>2149.8173546886342</v>
      </c>
    </row>
    <row r="15" spans="1:21" ht="14.1" customHeight="1">
      <c r="A15" s="73">
        <v>2149.8173546886342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2149.8173546886342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2149.8173546886342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2149.8173546886342</v>
      </c>
    </row>
    <row r="16" spans="1:21">
      <c r="A16" s="73">
        <v>2149.8173546886342</v>
      </c>
      <c r="B16" s="74"/>
      <c r="C16" s="75"/>
      <c r="D16" s="75"/>
      <c r="E16" s="75"/>
      <c r="F16" s="75"/>
      <c r="G16" s="76">
        <v>2149.8173546886342</v>
      </c>
      <c r="H16" s="78" t="s">
        <v>53</v>
      </c>
      <c r="I16" s="79"/>
      <c r="J16" s="80" t="s">
        <v>54</v>
      </c>
      <c r="K16" s="80"/>
      <c r="L16" s="79"/>
      <c r="M16" s="79"/>
      <c r="N16" s="73">
        <v>2149.8173546886342</v>
      </c>
      <c r="O16" s="74"/>
      <c r="P16" s="75"/>
      <c r="Q16" s="75"/>
      <c r="R16" s="75"/>
      <c r="S16" s="75"/>
      <c r="T16" s="75"/>
      <c r="U16" s="76">
        <v>2149.8173546886342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/>
      <c r="O19" s="74"/>
      <c r="P19" s="75"/>
      <c r="Q19" s="75"/>
      <c r="R19" s="75"/>
      <c r="S19" s="75"/>
      <c r="T19" s="75"/>
      <c r="U19" s="76"/>
    </row>
    <row r="20" spans="1:21">
      <c r="A20" s="73">
        <v>314418.77125490364</v>
      </c>
      <c r="B20" s="74">
        <v>314418.77125490364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314418.77125490364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314418.77125490364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314418.77125490364</v>
      </c>
      <c r="B22" s="74">
        <v>314418.77125490364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314418.77125490364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314418.77125490364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314418.77125490364</v>
      </c>
      <c r="B24" s="74">
        <v>314418.77125490364</v>
      </c>
      <c r="C24" s="75">
        <v>0</v>
      </c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314418.77125490364</v>
      </c>
      <c r="O24" s="74"/>
      <c r="P24" s="75"/>
      <c r="Q24" s="75"/>
      <c r="R24" s="75"/>
      <c r="S24" s="75"/>
      <c r="T24" s="75">
        <v>314418.77125490364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/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/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/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/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/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/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/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/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/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/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316568.58860959229</v>
      </c>
      <c r="B57" s="74">
        <v>314418.77125490364</v>
      </c>
      <c r="C57" s="75">
        <v>0</v>
      </c>
      <c r="D57" s="75">
        <v>0</v>
      </c>
      <c r="E57" s="75">
        <v>0</v>
      </c>
      <c r="F57" s="75">
        <v>0</v>
      </c>
      <c r="G57" s="76">
        <v>2149.8173546886342</v>
      </c>
      <c r="H57" s="78"/>
      <c r="I57" s="79"/>
      <c r="J57" s="79"/>
      <c r="K57" s="79"/>
      <c r="L57" s="79"/>
      <c r="M57" s="111" t="s">
        <v>112</v>
      </c>
      <c r="N57" s="73">
        <v>316568.58860959229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314418.77125490364</v>
      </c>
      <c r="U57" s="76">
        <v>2149.8173546886342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/>
      <c r="O58" s="113"/>
      <c r="P58" s="114"/>
      <c r="Q58" s="114"/>
      <c r="R58" s="114"/>
      <c r="S58" s="114"/>
      <c r="T58" s="114"/>
      <c r="U58" s="115"/>
    </row>
    <row r="60" spans="1:21">
      <c r="A60" s="38" t="s">
        <v>120</v>
      </c>
    </row>
  </sheetData>
  <mergeCells count="40"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60"/>
  <sheetViews>
    <sheetView zoomScaleNormal="100" workbookViewId="0">
      <selection activeCell="A11" sqref="A11:G11"/>
    </sheetView>
  </sheetViews>
  <sheetFormatPr baseColWidth="10" defaultColWidth="10.88671875" defaultRowHeight="13.2"/>
  <cols>
    <col min="1" max="7" width="14.109375" style="1" customWidth="1"/>
    <col min="8" max="8" width="10.88671875" style="60"/>
    <col min="9" max="9" width="4.44140625" style="1" customWidth="1"/>
    <col min="10" max="10" width="4" style="1" customWidth="1"/>
    <col min="11" max="11" width="4.109375" style="1" customWidth="1"/>
    <col min="12" max="12" width="3.44140625" style="1" customWidth="1"/>
    <col min="13" max="13" width="35" style="1" customWidth="1"/>
    <col min="14" max="21" width="13.33203125" style="1" customWidth="1"/>
    <col min="22" max="256" width="10.88671875" style="1"/>
    <col min="257" max="257" width="13.6640625" style="1" customWidth="1"/>
    <col min="258" max="258" width="15.88671875" style="1" customWidth="1"/>
    <col min="259" max="261" width="13.6640625" style="1" customWidth="1"/>
    <col min="262" max="264" width="10.88671875" style="1"/>
    <col min="265" max="265" width="4.44140625" style="1" customWidth="1"/>
    <col min="266" max="266" width="4" style="1" customWidth="1"/>
    <col min="267" max="267" width="4.109375" style="1" customWidth="1"/>
    <col min="268" max="268" width="3.44140625" style="1" customWidth="1"/>
    <col min="269" max="269" width="35" style="1" customWidth="1"/>
    <col min="270" max="270" width="14.109375" style="1" customWidth="1"/>
    <col min="271" max="271" width="16" style="1" customWidth="1"/>
    <col min="272" max="275" width="10.88671875" style="1"/>
    <col min="276" max="276" width="13.33203125" style="1" customWidth="1"/>
    <col min="277" max="512" width="10.88671875" style="1"/>
    <col min="513" max="513" width="13.6640625" style="1" customWidth="1"/>
    <col min="514" max="514" width="15.88671875" style="1" customWidth="1"/>
    <col min="515" max="517" width="13.6640625" style="1" customWidth="1"/>
    <col min="518" max="520" width="10.88671875" style="1"/>
    <col min="521" max="521" width="4.44140625" style="1" customWidth="1"/>
    <col min="522" max="522" width="4" style="1" customWidth="1"/>
    <col min="523" max="523" width="4.109375" style="1" customWidth="1"/>
    <col min="524" max="524" width="3.44140625" style="1" customWidth="1"/>
    <col min="525" max="525" width="35" style="1" customWidth="1"/>
    <col min="526" max="526" width="14.109375" style="1" customWidth="1"/>
    <col min="527" max="527" width="16" style="1" customWidth="1"/>
    <col min="528" max="531" width="10.88671875" style="1"/>
    <col min="532" max="532" width="13.33203125" style="1" customWidth="1"/>
    <col min="533" max="768" width="10.88671875" style="1"/>
    <col min="769" max="769" width="13.6640625" style="1" customWidth="1"/>
    <col min="770" max="770" width="15.88671875" style="1" customWidth="1"/>
    <col min="771" max="773" width="13.6640625" style="1" customWidth="1"/>
    <col min="774" max="776" width="10.88671875" style="1"/>
    <col min="777" max="777" width="4.44140625" style="1" customWidth="1"/>
    <col min="778" max="778" width="4" style="1" customWidth="1"/>
    <col min="779" max="779" width="4.109375" style="1" customWidth="1"/>
    <col min="780" max="780" width="3.44140625" style="1" customWidth="1"/>
    <col min="781" max="781" width="35" style="1" customWidth="1"/>
    <col min="782" max="782" width="14.109375" style="1" customWidth="1"/>
    <col min="783" max="783" width="16" style="1" customWidth="1"/>
    <col min="784" max="787" width="10.88671875" style="1"/>
    <col min="788" max="788" width="13.33203125" style="1" customWidth="1"/>
    <col min="789" max="1024" width="10.88671875" style="1"/>
    <col min="1025" max="1025" width="13.6640625" style="1" customWidth="1"/>
    <col min="1026" max="1026" width="15.88671875" style="1" customWidth="1"/>
    <col min="1027" max="1029" width="13.6640625" style="1" customWidth="1"/>
    <col min="1030" max="1032" width="10.88671875" style="1"/>
    <col min="1033" max="1033" width="4.44140625" style="1" customWidth="1"/>
    <col min="1034" max="1034" width="4" style="1" customWidth="1"/>
    <col min="1035" max="1035" width="4.109375" style="1" customWidth="1"/>
    <col min="1036" max="1036" width="3.44140625" style="1" customWidth="1"/>
    <col min="1037" max="1037" width="35" style="1" customWidth="1"/>
    <col min="1038" max="1038" width="14.109375" style="1" customWidth="1"/>
    <col min="1039" max="1039" width="16" style="1" customWidth="1"/>
    <col min="1040" max="1043" width="10.88671875" style="1"/>
    <col min="1044" max="1044" width="13.33203125" style="1" customWidth="1"/>
    <col min="1045" max="1280" width="10.88671875" style="1"/>
    <col min="1281" max="1281" width="13.6640625" style="1" customWidth="1"/>
    <col min="1282" max="1282" width="15.88671875" style="1" customWidth="1"/>
    <col min="1283" max="1285" width="13.6640625" style="1" customWidth="1"/>
    <col min="1286" max="1288" width="10.88671875" style="1"/>
    <col min="1289" max="1289" width="4.44140625" style="1" customWidth="1"/>
    <col min="1290" max="1290" width="4" style="1" customWidth="1"/>
    <col min="1291" max="1291" width="4.109375" style="1" customWidth="1"/>
    <col min="1292" max="1292" width="3.44140625" style="1" customWidth="1"/>
    <col min="1293" max="1293" width="35" style="1" customWidth="1"/>
    <col min="1294" max="1294" width="14.109375" style="1" customWidth="1"/>
    <col min="1295" max="1295" width="16" style="1" customWidth="1"/>
    <col min="1296" max="1299" width="10.88671875" style="1"/>
    <col min="1300" max="1300" width="13.33203125" style="1" customWidth="1"/>
    <col min="1301" max="1536" width="10.88671875" style="1"/>
    <col min="1537" max="1537" width="13.6640625" style="1" customWidth="1"/>
    <col min="1538" max="1538" width="15.88671875" style="1" customWidth="1"/>
    <col min="1539" max="1541" width="13.6640625" style="1" customWidth="1"/>
    <col min="1542" max="1544" width="10.88671875" style="1"/>
    <col min="1545" max="1545" width="4.44140625" style="1" customWidth="1"/>
    <col min="1546" max="1546" width="4" style="1" customWidth="1"/>
    <col min="1547" max="1547" width="4.109375" style="1" customWidth="1"/>
    <col min="1548" max="1548" width="3.44140625" style="1" customWidth="1"/>
    <col min="1549" max="1549" width="35" style="1" customWidth="1"/>
    <col min="1550" max="1550" width="14.109375" style="1" customWidth="1"/>
    <col min="1551" max="1551" width="16" style="1" customWidth="1"/>
    <col min="1552" max="1555" width="10.88671875" style="1"/>
    <col min="1556" max="1556" width="13.33203125" style="1" customWidth="1"/>
    <col min="1557" max="1792" width="10.88671875" style="1"/>
    <col min="1793" max="1793" width="13.6640625" style="1" customWidth="1"/>
    <col min="1794" max="1794" width="15.88671875" style="1" customWidth="1"/>
    <col min="1795" max="1797" width="13.6640625" style="1" customWidth="1"/>
    <col min="1798" max="1800" width="10.88671875" style="1"/>
    <col min="1801" max="1801" width="4.44140625" style="1" customWidth="1"/>
    <col min="1802" max="1802" width="4" style="1" customWidth="1"/>
    <col min="1803" max="1803" width="4.109375" style="1" customWidth="1"/>
    <col min="1804" max="1804" width="3.44140625" style="1" customWidth="1"/>
    <col min="1805" max="1805" width="35" style="1" customWidth="1"/>
    <col min="1806" max="1806" width="14.109375" style="1" customWidth="1"/>
    <col min="1807" max="1807" width="16" style="1" customWidth="1"/>
    <col min="1808" max="1811" width="10.88671875" style="1"/>
    <col min="1812" max="1812" width="13.33203125" style="1" customWidth="1"/>
    <col min="1813" max="2048" width="10.88671875" style="1"/>
    <col min="2049" max="2049" width="13.6640625" style="1" customWidth="1"/>
    <col min="2050" max="2050" width="15.88671875" style="1" customWidth="1"/>
    <col min="2051" max="2053" width="13.6640625" style="1" customWidth="1"/>
    <col min="2054" max="2056" width="10.88671875" style="1"/>
    <col min="2057" max="2057" width="4.44140625" style="1" customWidth="1"/>
    <col min="2058" max="2058" width="4" style="1" customWidth="1"/>
    <col min="2059" max="2059" width="4.109375" style="1" customWidth="1"/>
    <col min="2060" max="2060" width="3.44140625" style="1" customWidth="1"/>
    <col min="2061" max="2061" width="35" style="1" customWidth="1"/>
    <col min="2062" max="2062" width="14.109375" style="1" customWidth="1"/>
    <col min="2063" max="2063" width="16" style="1" customWidth="1"/>
    <col min="2064" max="2067" width="10.88671875" style="1"/>
    <col min="2068" max="2068" width="13.33203125" style="1" customWidth="1"/>
    <col min="2069" max="2304" width="10.88671875" style="1"/>
    <col min="2305" max="2305" width="13.6640625" style="1" customWidth="1"/>
    <col min="2306" max="2306" width="15.88671875" style="1" customWidth="1"/>
    <col min="2307" max="2309" width="13.6640625" style="1" customWidth="1"/>
    <col min="2310" max="2312" width="10.88671875" style="1"/>
    <col min="2313" max="2313" width="4.44140625" style="1" customWidth="1"/>
    <col min="2314" max="2314" width="4" style="1" customWidth="1"/>
    <col min="2315" max="2315" width="4.109375" style="1" customWidth="1"/>
    <col min="2316" max="2316" width="3.44140625" style="1" customWidth="1"/>
    <col min="2317" max="2317" width="35" style="1" customWidth="1"/>
    <col min="2318" max="2318" width="14.109375" style="1" customWidth="1"/>
    <col min="2319" max="2319" width="16" style="1" customWidth="1"/>
    <col min="2320" max="2323" width="10.88671875" style="1"/>
    <col min="2324" max="2324" width="13.33203125" style="1" customWidth="1"/>
    <col min="2325" max="2560" width="10.88671875" style="1"/>
    <col min="2561" max="2561" width="13.6640625" style="1" customWidth="1"/>
    <col min="2562" max="2562" width="15.88671875" style="1" customWidth="1"/>
    <col min="2563" max="2565" width="13.6640625" style="1" customWidth="1"/>
    <col min="2566" max="2568" width="10.88671875" style="1"/>
    <col min="2569" max="2569" width="4.44140625" style="1" customWidth="1"/>
    <col min="2570" max="2570" width="4" style="1" customWidth="1"/>
    <col min="2571" max="2571" width="4.109375" style="1" customWidth="1"/>
    <col min="2572" max="2572" width="3.44140625" style="1" customWidth="1"/>
    <col min="2573" max="2573" width="35" style="1" customWidth="1"/>
    <col min="2574" max="2574" width="14.109375" style="1" customWidth="1"/>
    <col min="2575" max="2575" width="16" style="1" customWidth="1"/>
    <col min="2576" max="2579" width="10.88671875" style="1"/>
    <col min="2580" max="2580" width="13.33203125" style="1" customWidth="1"/>
    <col min="2581" max="2816" width="10.88671875" style="1"/>
    <col min="2817" max="2817" width="13.6640625" style="1" customWidth="1"/>
    <col min="2818" max="2818" width="15.88671875" style="1" customWidth="1"/>
    <col min="2819" max="2821" width="13.6640625" style="1" customWidth="1"/>
    <col min="2822" max="2824" width="10.88671875" style="1"/>
    <col min="2825" max="2825" width="4.44140625" style="1" customWidth="1"/>
    <col min="2826" max="2826" width="4" style="1" customWidth="1"/>
    <col min="2827" max="2827" width="4.109375" style="1" customWidth="1"/>
    <col min="2828" max="2828" width="3.44140625" style="1" customWidth="1"/>
    <col min="2829" max="2829" width="35" style="1" customWidth="1"/>
    <col min="2830" max="2830" width="14.109375" style="1" customWidth="1"/>
    <col min="2831" max="2831" width="16" style="1" customWidth="1"/>
    <col min="2832" max="2835" width="10.88671875" style="1"/>
    <col min="2836" max="2836" width="13.33203125" style="1" customWidth="1"/>
    <col min="2837" max="3072" width="10.88671875" style="1"/>
    <col min="3073" max="3073" width="13.6640625" style="1" customWidth="1"/>
    <col min="3074" max="3074" width="15.88671875" style="1" customWidth="1"/>
    <col min="3075" max="3077" width="13.6640625" style="1" customWidth="1"/>
    <col min="3078" max="3080" width="10.88671875" style="1"/>
    <col min="3081" max="3081" width="4.44140625" style="1" customWidth="1"/>
    <col min="3082" max="3082" width="4" style="1" customWidth="1"/>
    <col min="3083" max="3083" width="4.109375" style="1" customWidth="1"/>
    <col min="3084" max="3084" width="3.44140625" style="1" customWidth="1"/>
    <col min="3085" max="3085" width="35" style="1" customWidth="1"/>
    <col min="3086" max="3086" width="14.109375" style="1" customWidth="1"/>
    <col min="3087" max="3087" width="16" style="1" customWidth="1"/>
    <col min="3088" max="3091" width="10.88671875" style="1"/>
    <col min="3092" max="3092" width="13.33203125" style="1" customWidth="1"/>
    <col min="3093" max="3328" width="10.88671875" style="1"/>
    <col min="3329" max="3329" width="13.6640625" style="1" customWidth="1"/>
    <col min="3330" max="3330" width="15.88671875" style="1" customWidth="1"/>
    <col min="3331" max="3333" width="13.6640625" style="1" customWidth="1"/>
    <col min="3334" max="3336" width="10.88671875" style="1"/>
    <col min="3337" max="3337" width="4.44140625" style="1" customWidth="1"/>
    <col min="3338" max="3338" width="4" style="1" customWidth="1"/>
    <col min="3339" max="3339" width="4.109375" style="1" customWidth="1"/>
    <col min="3340" max="3340" width="3.44140625" style="1" customWidth="1"/>
    <col min="3341" max="3341" width="35" style="1" customWidth="1"/>
    <col min="3342" max="3342" width="14.109375" style="1" customWidth="1"/>
    <col min="3343" max="3343" width="16" style="1" customWidth="1"/>
    <col min="3344" max="3347" width="10.88671875" style="1"/>
    <col min="3348" max="3348" width="13.33203125" style="1" customWidth="1"/>
    <col min="3349" max="3584" width="10.88671875" style="1"/>
    <col min="3585" max="3585" width="13.6640625" style="1" customWidth="1"/>
    <col min="3586" max="3586" width="15.88671875" style="1" customWidth="1"/>
    <col min="3587" max="3589" width="13.6640625" style="1" customWidth="1"/>
    <col min="3590" max="3592" width="10.88671875" style="1"/>
    <col min="3593" max="3593" width="4.44140625" style="1" customWidth="1"/>
    <col min="3594" max="3594" width="4" style="1" customWidth="1"/>
    <col min="3595" max="3595" width="4.109375" style="1" customWidth="1"/>
    <col min="3596" max="3596" width="3.44140625" style="1" customWidth="1"/>
    <col min="3597" max="3597" width="35" style="1" customWidth="1"/>
    <col min="3598" max="3598" width="14.109375" style="1" customWidth="1"/>
    <col min="3599" max="3599" width="16" style="1" customWidth="1"/>
    <col min="3600" max="3603" width="10.88671875" style="1"/>
    <col min="3604" max="3604" width="13.33203125" style="1" customWidth="1"/>
    <col min="3605" max="3840" width="10.88671875" style="1"/>
    <col min="3841" max="3841" width="13.6640625" style="1" customWidth="1"/>
    <col min="3842" max="3842" width="15.88671875" style="1" customWidth="1"/>
    <col min="3843" max="3845" width="13.6640625" style="1" customWidth="1"/>
    <col min="3846" max="3848" width="10.88671875" style="1"/>
    <col min="3849" max="3849" width="4.44140625" style="1" customWidth="1"/>
    <col min="3850" max="3850" width="4" style="1" customWidth="1"/>
    <col min="3851" max="3851" width="4.109375" style="1" customWidth="1"/>
    <col min="3852" max="3852" width="3.44140625" style="1" customWidth="1"/>
    <col min="3853" max="3853" width="35" style="1" customWidth="1"/>
    <col min="3854" max="3854" width="14.109375" style="1" customWidth="1"/>
    <col min="3855" max="3855" width="16" style="1" customWidth="1"/>
    <col min="3856" max="3859" width="10.88671875" style="1"/>
    <col min="3860" max="3860" width="13.33203125" style="1" customWidth="1"/>
    <col min="3861" max="4096" width="10.88671875" style="1"/>
    <col min="4097" max="4097" width="13.6640625" style="1" customWidth="1"/>
    <col min="4098" max="4098" width="15.88671875" style="1" customWidth="1"/>
    <col min="4099" max="4101" width="13.6640625" style="1" customWidth="1"/>
    <col min="4102" max="4104" width="10.88671875" style="1"/>
    <col min="4105" max="4105" width="4.44140625" style="1" customWidth="1"/>
    <col min="4106" max="4106" width="4" style="1" customWidth="1"/>
    <col min="4107" max="4107" width="4.109375" style="1" customWidth="1"/>
    <col min="4108" max="4108" width="3.44140625" style="1" customWidth="1"/>
    <col min="4109" max="4109" width="35" style="1" customWidth="1"/>
    <col min="4110" max="4110" width="14.109375" style="1" customWidth="1"/>
    <col min="4111" max="4111" width="16" style="1" customWidth="1"/>
    <col min="4112" max="4115" width="10.88671875" style="1"/>
    <col min="4116" max="4116" width="13.33203125" style="1" customWidth="1"/>
    <col min="4117" max="4352" width="10.88671875" style="1"/>
    <col min="4353" max="4353" width="13.6640625" style="1" customWidth="1"/>
    <col min="4354" max="4354" width="15.88671875" style="1" customWidth="1"/>
    <col min="4355" max="4357" width="13.6640625" style="1" customWidth="1"/>
    <col min="4358" max="4360" width="10.88671875" style="1"/>
    <col min="4361" max="4361" width="4.44140625" style="1" customWidth="1"/>
    <col min="4362" max="4362" width="4" style="1" customWidth="1"/>
    <col min="4363" max="4363" width="4.109375" style="1" customWidth="1"/>
    <col min="4364" max="4364" width="3.44140625" style="1" customWidth="1"/>
    <col min="4365" max="4365" width="35" style="1" customWidth="1"/>
    <col min="4366" max="4366" width="14.109375" style="1" customWidth="1"/>
    <col min="4367" max="4367" width="16" style="1" customWidth="1"/>
    <col min="4368" max="4371" width="10.88671875" style="1"/>
    <col min="4372" max="4372" width="13.33203125" style="1" customWidth="1"/>
    <col min="4373" max="4608" width="10.88671875" style="1"/>
    <col min="4609" max="4609" width="13.6640625" style="1" customWidth="1"/>
    <col min="4610" max="4610" width="15.88671875" style="1" customWidth="1"/>
    <col min="4611" max="4613" width="13.6640625" style="1" customWidth="1"/>
    <col min="4614" max="4616" width="10.88671875" style="1"/>
    <col min="4617" max="4617" width="4.44140625" style="1" customWidth="1"/>
    <col min="4618" max="4618" width="4" style="1" customWidth="1"/>
    <col min="4619" max="4619" width="4.109375" style="1" customWidth="1"/>
    <col min="4620" max="4620" width="3.44140625" style="1" customWidth="1"/>
    <col min="4621" max="4621" width="35" style="1" customWidth="1"/>
    <col min="4622" max="4622" width="14.109375" style="1" customWidth="1"/>
    <col min="4623" max="4623" width="16" style="1" customWidth="1"/>
    <col min="4624" max="4627" width="10.88671875" style="1"/>
    <col min="4628" max="4628" width="13.33203125" style="1" customWidth="1"/>
    <col min="4629" max="4864" width="10.88671875" style="1"/>
    <col min="4865" max="4865" width="13.6640625" style="1" customWidth="1"/>
    <col min="4866" max="4866" width="15.88671875" style="1" customWidth="1"/>
    <col min="4867" max="4869" width="13.6640625" style="1" customWidth="1"/>
    <col min="4870" max="4872" width="10.88671875" style="1"/>
    <col min="4873" max="4873" width="4.44140625" style="1" customWidth="1"/>
    <col min="4874" max="4874" width="4" style="1" customWidth="1"/>
    <col min="4875" max="4875" width="4.109375" style="1" customWidth="1"/>
    <col min="4876" max="4876" width="3.44140625" style="1" customWidth="1"/>
    <col min="4877" max="4877" width="35" style="1" customWidth="1"/>
    <col min="4878" max="4878" width="14.109375" style="1" customWidth="1"/>
    <col min="4879" max="4879" width="16" style="1" customWidth="1"/>
    <col min="4880" max="4883" width="10.88671875" style="1"/>
    <col min="4884" max="4884" width="13.33203125" style="1" customWidth="1"/>
    <col min="4885" max="5120" width="10.88671875" style="1"/>
    <col min="5121" max="5121" width="13.6640625" style="1" customWidth="1"/>
    <col min="5122" max="5122" width="15.88671875" style="1" customWidth="1"/>
    <col min="5123" max="5125" width="13.6640625" style="1" customWidth="1"/>
    <col min="5126" max="5128" width="10.88671875" style="1"/>
    <col min="5129" max="5129" width="4.44140625" style="1" customWidth="1"/>
    <col min="5130" max="5130" width="4" style="1" customWidth="1"/>
    <col min="5131" max="5131" width="4.109375" style="1" customWidth="1"/>
    <col min="5132" max="5132" width="3.44140625" style="1" customWidth="1"/>
    <col min="5133" max="5133" width="35" style="1" customWidth="1"/>
    <col min="5134" max="5134" width="14.109375" style="1" customWidth="1"/>
    <col min="5135" max="5135" width="16" style="1" customWidth="1"/>
    <col min="5136" max="5139" width="10.88671875" style="1"/>
    <col min="5140" max="5140" width="13.33203125" style="1" customWidth="1"/>
    <col min="5141" max="5376" width="10.88671875" style="1"/>
    <col min="5377" max="5377" width="13.6640625" style="1" customWidth="1"/>
    <col min="5378" max="5378" width="15.88671875" style="1" customWidth="1"/>
    <col min="5379" max="5381" width="13.6640625" style="1" customWidth="1"/>
    <col min="5382" max="5384" width="10.88671875" style="1"/>
    <col min="5385" max="5385" width="4.44140625" style="1" customWidth="1"/>
    <col min="5386" max="5386" width="4" style="1" customWidth="1"/>
    <col min="5387" max="5387" width="4.109375" style="1" customWidth="1"/>
    <col min="5388" max="5388" width="3.44140625" style="1" customWidth="1"/>
    <col min="5389" max="5389" width="35" style="1" customWidth="1"/>
    <col min="5390" max="5390" width="14.109375" style="1" customWidth="1"/>
    <col min="5391" max="5391" width="16" style="1" customWidth="1"/>
    <col min="5392" max="5395" width="10.88671875" style="1"/>
    <col min="5396" max="5396" width="13.33203125" style="1" customWidth="1"/>
    <col min="5397" max="5632" width="10.88671875" style="1"/>
    <col min="5633" max="5633" width="13.6640625" style="1" customWidth="1"/>
    <col min="5634" max="5634" width="15.88671875" style="1" customWidth="1"/>
    <col min="5635" max="5637" width="13.6640625" style="1" customWidth="1"/>
    <col min="5638" max="5640" width="10.88671875" style="1"/>
    <col min="5641" max="5641" width="4.44140625" style="1" customWidth="1"/>
    <col min="5642" max="5642" width="4" style="1" customWidth="1"/>
    <col min="5643" max="5643" width="4.109375" style="1" customWidth="1"/>
    <col min="5644" max="5644" width="3.44140625" style="1" customWidth="1"/>
    <col min="5645" max="5645" width="35" style="1" customWidth="1"/>
    <col min="5646" max="5646" width="14.109375" style="1" customWidth="1"/>
    <col min="5647" max="5647" width="16" style="1" customWidth="1"/>
    <col min="5648" max="5651" width="10.88671875" style="1"/>
    <col min="5652" max="5652" width="13.33203125" style="1" customWidth="1"/>
    <col min="5653" max="5888" width="10.88671875" style="1"/>
    <col min="5889" max="5889" width="13.6640625" style="1" customWidth="1"/>
    <col min="5890" max="5890" width="15.88671875" style="1" customWidth="1"/>
    <col min="5891" max="5893" width="13.6640625" style="1" customWidth="1"/>
    <col min="5894" max="5896" width="10.88671875" style="1"/>
    <col min="5897" max="5897" width="4.44140625" style="1" customWidth="1"/>
    <col min="5898" max="5898" width="4" style="1" customWidth="1"/>
    <col min="5899" max="5899" width="4.109375" style="1" customWidth="1"/>
    <col min="5900" max="5900" width="3.44140625" style="1" customWidth="1"/>
    <col min="5901" max="5901" width="35" style="1" customWidth="1"/>
    <col min="5902" max="5902" width="14.109375" style="1" customWidth="1"/>
    <col min="5903" max="5903" width="16" style="1" customWidth="1"/>
    <col min="5904" max="5907" width="10.88671875" style="1"/>
    <col min="5908" max="5908" width="13.33203125" style="1" customWidth="1"/>
    <col min="5909" max="6144" width="10.88671875" style="1"/>
    <col min="6145" max="6145" width="13.6640625" style="1" customWidth="1"/>
    <col min="6146" max="6146" width="15.88671875" style="1" customWidth="1"/>
    <col min="6147" max="6149" width="13.6640625" style="1" customWidth="1"/>
    <col min="6150" max="6152" width="10.88671875" style="1"/>
    <col min="6153" max="6153" width="4.44140625" style="1" customWidth="1"/>
    <col min="6154" max="6154" width="4" style="1" customWidth="1"/>
    <col min="6155" max="6155" width="4.109375" style="1" customWidth="1"/>
    <col min="6156" max="6156" width="3.44140625" style="1" customWidth="1"/>
    <col min="6157" max="6157" width="35" style="1" customWidth="1"/>
    <col min="6158" max="6158" width="14.109375" style="1" customWidth="1"/>
    <col min="6159" max="6159" width="16" style="1" customWidth="1"/>
    <col min="6160" max="6163" width="10.88671875" style="1"/>
    <col min="6164" max="6164" width="13.33203125" style="1" customWidth="1"/>
    <col min="6165" max="6400" width="10.88671875" style="1"/>
    <col min="6401" max="6401" width="13.6640625" style="1" customWidth="1"/>
    <col min="6402" max="6402" width="15.88671875" style="1" customWidth="1"/>
    <col min="6403" max="6405" width="13.6640625" style="1" customWidth="1"/>
    <col min="6406" max="6408" width="10.88671875" style="1"/>
    <col min="6409" max="6409" width="4.44140625" style="1" customWidth="1"/>
    <col min="6410" max="6410" width="4" style="1" customWidth="1"/>
    <col min="6411" max="6411" width="4.109375" style="1" customWidth="1"/>
    <col min="6412" max="6412" width="3.44140625" style="1" customWidth="1"/>
    <col min="6413" max="6413" width="35" style="1" customWidth="1"/>
    <col min="6414" max="6414" width="14.109375" style="1" customWidth="1"/>
    <col min="6415" max="6415" width="16" style="1" customWidth="1"/>
    <col min="6416" max="6419" width="10.88671875" style="1"/>
    <col min="6420" max="6420" width="13.33203125" style="1" customWidth="1"/>
    <col min="6421" max="6656" width="10.88671875" style="1"/>
    <col min="6657" max="6657" width="13.6640625" style="1" customWidth="1"/>
    <col min="6658" max="6658" width="15.88671875" style="1" customWidth="1"/>
    <col min="6659" max="6661" width="13.6640625" style="1" customWidth="1"/>
    <col min="6662" max="6664" width="10.88671875" style="1"/>
    <col min="6665" max="6665" width="4.44140625" style="1" customWidth="1"/>
    <col min="6666" max="6666" width="4" style="1" customWidth="1"/>
    <col min="6667" max="6667" width="4.109375" style="1" customWidth="1"/>
    <col min="6668" max="6668" width="3.44140625" style="1" customWidth="1"/>
    <col min="6669" max="6669" width="35" style="1" customWidth="1"/>
    <col min="6670" max="6670" width="14.109375" style="1" customWidth="1"/>
    <col min="6671" max="6671" width="16" style="1" customWidth="1"/>
    <col min="6672" max="6675" width="10.88671875" style="1"/>
    <col min="6676" max="6676" width="13.33203125" style="1" customWidth="1"/>
    <col min="6677" max="6912" width="10.88671875" style="1"/>
    <col min="6913" max="6913" width="13.6640625" style="1" customWidth="1"/>
    <col min="6914" max="6914" width="15.88671875" style="1" customWidth="1"/>
    <col min="6915" max="6917" width="13.6640625" style="1" customWidth="1"/>
    <col min="6918" max="6920" width="10.88671875" style="1"/>
    <col min="6921" max="6921" width="4.44140625" style="1" customWidth="1"/>
    <col min="6922" max="6922" width="4" style="1" customWidth="1"/>
    <col min="6923" max="6923" width="4.109375" style="1" customWidth="1"/>
    <col min="6924" max="6924" width="3.44140625" style="1" customWidth="1"/>
    <col min="6925" max="6925" width="35" style="1" customWidth="1"/>
    <col min="6926" max="6926" width="14.109375" style="1" customWidth="1"/>
    <col min="6927" max="6927" width="16" style="1" customWidth="1"/>
    <col min="6928" max="6931" width="10.88671875" style="1"/>
    <col min="6932" max="6932" width="13.33203125" style="1" customWidth="1"/>
    <col min="6933" max="7168" width="10.88671875" style="1"/>
    <col min="7169" max="7169" width="13.6640625" style="1" customWidth="1"/>
    <col min="7170" max="7170" width="15.88671875" style="1" customWidth="1"/>
    <col min="7171" max="7173" width="13.6640625" style="1" customWidth="1"/>
    <col min="7174" max="7176" width="10.88671875" style="1"/>
    <col min="7177" max="7177" width="4.44140625" style="1" customWidth="1"/>
    <col min="7178" max="7178" width="4" style="1" customWidth="1"/>
    <col min="7179" max="7179" width="4.109375" style="1" customWidth="1"/>
    <col min="7180" max="7180" width="3.44140625" style="1" customWidth="1"/>
    <col min="7181" max="7181" width="35" style="1" customWidth="1"/>
    <col min="7182" max="7182" width="14.109375" style="1" customWidth="1"/>
    <col min="7183" max="7183" width="16" style="1" customWidth="1"/>
    <col min="7184" max="7187" width="10.88671875" style="1"/>
    <col min="7188" max="7188" width="13.33203125" style="1" customWidth="1"/>
    <col min="7189" max="7424" width="10.88671875" style="1"/>
    <col min="7425" max="7425" width="13.6640625" style="1" customWidth="1"/>
    <col min="7426" max="7426" width="15.88671875" style="1" customWidth="1"/>
    <col min="7427" max="7429" width="13.6640625" style="1" customWidth="1"/>
    <col min="7430" max="7432" width="10.88671875" style="1"/>
    <col min="7433" max="7433" width="4.44140625" style="1" customWidth="1"/>
    <col min="7434" max="7434" width="4" style="1" customWidth="1"/>
    <col min="7435" max="7435" width="4.109375" style="1" customWidth="1"/>
    <col min="7436" max="7436" width="3.44140625" style="1" customWidth="1"/>
    <col min="7437" max="7437" width="35" style="1" customWidth="1"/>
    <col min="7438" max="7438" width="14.109375" style="1" customWidth="1"/>
    <col min="7439" max="7439" width="16" style="1" customWidth="1"/>
    <col min="7440" max="7443" width="10.88671875" style="1"/>
    <col min="7444" max="7444" width="13.33203125" style="1" customWidth="1"/>
    <col min="7445" max="7680" width="10.88671875" style="1"/>
    <col min="7681" max="7681" width="13.6640625" style="1" customWidth="1"/>
    <col min="7682" max="7682" width="15.88671875" style="1" customWidth="1"/>
    <col min="7683" max="7685" width="13.6640625" style="1" customWidth="1"/>
    <col min="7686" max="7688" width="10.88671875" style="1"/>
    <col min="7689" max="7689" width="4.44140625" style="1" customWidth="1"/>
    <col min="7690" max="7690" width="4" style="1" customWidth="1"/>
    <col min="7691" max="7691" width="4.109375" style="1" customWidth="1"/>
    <col min="7692" max="7692" width="3.44140625" style="1" customWidth="1"/>
    <col min="7693" max="7693" width="35" style="1" customWidth="1"/>
    <col min="7694" max="7694" width="14.109375" style="1" customWidth="1"/>
    <col min="7695" max="7695" width="16" style="1" customWidth="1"/>
    <col min="7696" max="7699" width="10.88671875" style="1"/>
    <col min="7700" max="7700" width="13.33203125" style="1" customWidth="1"/>
    <col min="7701" max="7936" width="10.88671875" style="1"/>
    <col min="7937" max="7937" width="13.6640625" style="1" customWidth="1"/>
    <col min="7938" max="7938" width="15.88671875" style="1" customWidth="1"/>
    <col min="7939" max="7941" width="13.6640625" style="1" customWidth="1"/>
    <col min="7942" max="7944" width="10.88671875" style="1"/>
    <col min="7945" max="7945" width="4.44140625" style="1" customWidth="1"/>
    <col min="7946" max="7946" width="4" style="1" customWidth="1"/>
    <col min="7947" max="7947" width="4.109375" style="1" customWidth="1"/>
    <col min="7948" max="7948" width="3.44140625" style="1" customWidth="1"/>
    <col min="7949" max="7949" width="35" style="1" customWidth="1"/>
    <col min="7950" max="7950" width="14.109375" style="1" customWidth="1"/>
    <col min="7951" max="7951" width="16" style="1" customWidth="1"/>
    <col min="7952" max="7955" width="10.88671875" style="1"/>
    <col min="7956" max="7956" width="13.33203125" style="1" customWidth="1"/>
    <col min="7957" max="8192" width="10.88671875" style="1"/>
    <col min="8193" max="8193" width="13.6640625" style="1" customWidth="1"/>
    <col min="8194" max="8194" width="15.88671875" style="1" customWidth="1"/>
    <col min="8195" max="8197" width="13.6640625" style="1" customWidth="1"/>
    <col min="8198" max="8200" width="10.88671875" style="1"/>
    <col min="8201" max="8201" width="4.44140625" style="1" customWidth="1"/>
    <col min="8202" max="8202" width="4" style="1" customWidth="1"/>
    <col min="8203" max="8203" width="4.109375" style="1" customWidth="1"/>
    <col min="8204" max="8204" width="3.44140625" style="1" customWidth="1"/>
    <col min="8205" max="8205" width="35" style="1" customWidth="1"/>
    <col min="8206" max="8206" width="14.109375" style="1" customWidth="1"/>
    <col min="8207" max="8207" width="16" style="1" customWidth="1"/>
    <col min="8208" max="8211" width="10.88671875" style="1"/>
    <col min="8212" max="8212" width="13.33203125" style="1" customWidth="1"/>
    <col min="8213" max="8448" width="10.88671875" style="1"/>
    <col min="8449" max="8449" width="13.6640625" style="1" customWidth="1"/>
    <col min="8450" max="8450" width="15.88671875" style="1" customWidth="1"/>
    <col min="8451" max="8453" width="13.6640625" style="1" customWidth="1"/>
    <col min="8454" max="8456" width="10.88671875" style="1"/>
    <col min="8457" max="8457" width="4.44140625" style="1" customWidth="1"/>
    <col min="8458" max="8458" width="4" style="1" customWidth="1"/>
    <col min="8459" max="8459" width="4.109375" style="1" customWidth="1"/>
    <col min="8460" max="8460" width="3.44140625" style="1" customWidth="1"/>
    <col min="8461" max="8461" width="35" style="1" customWidth="1"/>
    <col min="8462" max="8462" width="14.109375" style="1" customWidth="1"/>
    <col min="8463" max="8463" width="16" style="1" customWidth="1"/>
    <col min="8464" max="8467" width="10.88671875" style="1"/>
    <col min="8468" max="8468" width="13.33203125" style="1" customWidth="1"/>
    <col min="8469" max="8704" width="10.88671875" style="1"/>
    <col min="8705" max="8705" width="13.6640625" style="1" customWidth="1"/>
    <col min="8706" max="8706" width="15.88671875" style="1" customWidth="1"/>
    <col min="8707" max="8709" width="13.6640625" style="1" customWidth="1"/>
    <col min="8710" max="8712" width="10.88671875" style="1"/>
    <col min="8713" max="8713" width="4.44140625" style="1" customWidth="1"/>
    <col min="8714" max="8714" width="4" style="1" customWidth="1"/>
    <col min="8715" max="8715" width="4.109375" style="1" customWidth="1"/>
    <col min="8716" max="8716" width="3.44140625" style="1" customWidth="1"/>
    <col min="8717" max="8717" width="35" style="1" customWidth="1"/>
    <col min="8718" max="8718" width="14.109375" style="1" customWidth="1"/>
    <col min="8719" max="8719" width="16" style="1" customWidth="1"/>
    <col min="8720" max="8723" width="10.88671875" style="1"/>
    <col min="8724" max="8724" width="13.33203125" style="1" customWidth="1"/>
    <col min="8725" max="8960" width="10.88671875" style="1"/>
    <col min="8961" max="8961" width="13.6640625" style="1" customWidth="1"/>
    <col min="8962" max="8962" width="15.88671875" style="1" customWidth="1"/>
    <col min="8963" max="8965" width="13.6640625" style="1" customWidth="1"/>
    <col min="8966" max="8968" width="10.88671875" style="1"/>
    <col min="8969" max="8969" width="4.44140625" style="1" customWidth="1"/>
    <col min="8970" max="8970" width="4" style="1" customWidth="1"/>
    <col min="8971" max="8971" width="4.109375" style="1" customWidth="1"/>
    <col min="8972" max="8972" width="3.44140625" style="1" customWidth="1"/>
    <col min="8973" max="8973" width="35" style="1" customWidth="1"/>
    <col min="8974" max="8974" width="14.109375" style="1" customWidth="1"/>
    <col min="8975" max="8975" width="16" style="1" customWidth="1"/>
    <col min="8976" max="8979" width="10.88671875" style="1"/>
    <col min="8980" max="8980" width="13.33203125" style="1" customWidth="1"/>
    <col min="8981" max="9216" width="10.88671875" style="1"/>
    <col min="9217" max="9217" width="13.6640625" style="1" customWidth="1"/>
    <col min="9218" max="9218" width="15.88671875" style="1" customWidth="1"/>
    <col min="9219" max="9221" width="13.6640625" style="1" customWidth="1"/>
    <col min="9222" max="9224" width="10.88671875" style="1"/>
    <col min="9225" max="9225" width="4.44140625" style="1" customWidth="1"/>
    <col min="9226" max="9226" width="4" style="1" customWidth="1"/>
    <col min="9227" max="9227" width="4.109375" style="1" customWidth="1"/>
    <col min="9228" max="9228" width="3.44140625" style="1" customWidth="1"/>
    <col min="9229" max="9229" width="35" style="1" customWidth="1"/>
    <col min="9230" max="9230" width="14.109375" style="1" customWidth="1"/>
    <col min="9231" max="9231" width="16" style="1" customWidth="1"/>
    <col min="9232" max="9235" width="10.88671875" style="1"/>
    <col min="9236" max="9236" width="13.33203125" style="1" customWidth="1"/>
    <col min="9237" max="9472" width="10.88671875" style="1"/>
    <col min="9473" max="9473" width="13.6640625" style="1" customWidth="1"/>
    <col min="9474" max="9474" width="15.88671875" style="1" customWidth="1"/>
    <col min="9475" max="9477" width="13.6640625" style="1" customWidth="1"/>
    <col min="9478" max="9480" width="10.88671875" style="1"/>
    <col min="9481" max="9481" width="4.44140625" style="1" customWidth="1"/>
    <col min="9482" max="9482" width="4" style="1" customWidth="1"/>
    <col min="9483" max="9483" width="4.109375" style="1" customWidth="1"/>
    <col min="9484" max="9484" width="3.44140625" style="1" customWidth="1"/>
    <col min="9485" max="9485" width="35" style="1" customWidth="1"/>
    <col min="9486" max="9486" width="14.109375" style="1" customWidth="1"/>
    <col min="9487" max="9487" width="16" style="1" customWidth="1"/>
    <col min="9488" max="9491" width="10.88671875" style="1"/>
    <col min="9492" max="9492" width="13.33203125" style="1" customWidth="1"/>
    <col min="9493" max="9728" width="10.88671875" style="1"/>
    <col min="9729" max="9729" width="13.6640625" style="1" customWidth="1"/>
    <col min="9730" max="9730" width="15.88671875" style="1" customWidth="1"/>
    <col min="9731" max="9733" width="13.6640625" style="1" customWidth="1"/>
    <col min="9734" max="9736" width="10.88671875" style="1"/>
    <col min="9737" max="9737" width="4.44140625" style="1" customWidth="1"/>
    <col min="9738" max="9738" width="4" style="1" customWidth="1"/>
    <col min="9739" max="9739" width="4.109375" style="1" customWidth="1"/>
    <col min="9740" max="9740" width="3.44140625" style="1" customWidth="1"/>
    <col min="9741" max="9741" width="35" style="1" customWidth="1"/>
    <col min="9742" max="9742" width="14.109375" style="1" customWidth="1"/>
    <col min="9743" max="9743" width="16" style="1" customWidth="1"/>
    <col min="9744" max="9747" width="10.88671875" style="1"/>
    <col min="9748" max="9748" width="13.33203125" style="1" customWidth="1"/>
    <col min="9749" max="9984" width="10.88671875" style="1"/>
    <col min="9985" max="9985" width="13.6640625" style="1" customWidth="1"/>
    <col min="9986" max="9986" width="15.88671875" style="1" customWidth="1"/>
    <col min="9987" max="9989" width="13.6640625" style="1" customWidth="1"/>
    <col min="9990" max="9992" width="10.88671875" style="1"/>
    <col min="9993" max="9993" width="4.44140625" style="1" customWidth="1"/>
    <col min="9994" max="9994" width="4" style="1" customWidth="1"/>
    <col min="9995" max="9995" width="4.109375" style="1" customWidth="1"/>
    <col min="9996" max="9996" width="3.44140625" style="1" customWidth="1"/>
    <col min="9997" max="9997" width="35" style="1" customWidth="1"/>
    <col min="9998" max="9998" width="14.109375" style="1" customWidth="1"/>
    <col min="9999" max="9999" width="16" style="1" customWidth="1"/>
    <col min="10000" max="10003" width="10.88671875" style="1"/>
    <col min="10004" max="10004" width="13.33203125" style="1" customWidth="1"/>
    <col min="10005" max="10240" width="10.88671875" style="1"/>
    <col min="10241" max="10241" width="13.6640625" style="1" customWidth="1"/>
    <col min="10242" max="10242" width="15.88671875" style="1" customWidth="1"/>
    <col min="10243" max="10245" width="13.6640625" style="1" customWidth="1"/>
    <col min="10246" max="10248" width="10.88671875" style="1"/>
    <col min="10249" max="10249" width="4.44140625" style="1" customWidth="1"/>
    <col min="10250" max="10250" width="4" style="1" customWidth="1"/>
    <col min="10251" max="10251" width="4.109375" style="1" customWidth="1"/>
    <col min="10252" max="10252" width="3.44140625" style="1" customWidth="1"/>
    <col min="10253" max="10253" width="35" style="1" customWidth="1"/>
    <col min="10254" max="10254" width="14.109375" style="1" customWidth="1"/>
    <col min="10255" max="10255" width="16" style="1" customWidth="1"/>
    <col min="10256" max="10259" width="10.88671875" style="1"/>
    <col min="10260" max="10260" width="13.33203125" style="1" customWidth="1"/>
    <col min="10261" max="10496" width="10.88671875" style="1"/>
    <col min="10497" max="10497" width="13.6640625" style="1" customWidth="1"/>
    <col min="10498" max="10498" width="15.88671875" style="1" customWidth="1"/>
    <col min="10499" max="10501" width="13.6640625" style="1" customWidth="1"/>
    <col min="10502" max="10504" width="10.88671875" style="1"/>
    <col min="10505" max="10505" width="4.44140625" style="1" customWidth="1"/>
    <col min="10506" max="10506" width="4" style="1" customWidth="1"/>
    <col min="10507" max="10507" width="4.109375" style="1" customWidth="1"/>
    <col min="10508" max="10508" width="3.44140625" style="1" customWidth="1"/>
    <col min="10509" max="10509" width="35" style="1" customWidth="1"/>
    <col min="10510" max="10510" width="14.109375" style="1" customWidth="1"/>
    <col min="10511" max="10511" width="16" style="1" customWidth="1"/>
    <col min="10512" max="10515" width="10.88671875" style="1"/>
    <col min="10516" max="10516" width="13.33203125" style="1" customWidth="1"/>
    <col min="10517" max="10752" width="10.88671875" style="1"/>
    <col min="10753" max="10753" width="13.6640625" style="1" customWidth="1"/>
    <col min="10754" max="10754" width="15.88671875" style="1" customWidth="1"/>
    <col min="10755" max="10757" width="13.6640625" style="1" customWidth="1"/>
    <col min="10758" max="10760" width="10.88671875" style="1"/>
    <col min="10761" max="10761" width="4.44140625" style="1" customWidth="1"/>
    <col min="10762" max="10762" width="4" style="1" customWidth="1"/>
    <col min="10763" max="10763" width="4.109375" style="1" customWidth="1"/>
    <col min="10764" max="10764" width="3.44140625" style="1" customWidth="1"/>
    <col min="10765" max="10765" width="35" style="1" customWidth="1"/>
    <col min="10766" max="10766" width="14.109375" style="1" customWidth="1"/>
    <col min="10767" max="10767" width="16" style="1" customWidth="1"/>
    <col min="10768" max="10771" width="10.88671875" style="1"/>
    <col min="10772" max="10772" width="13.33203125" style="1" customWidth="1"/>
    <col min="10773" max="11008" width="10.88671875" style="1"/>
    <col min="11009" max="11009" width="13.6640625" style="1" customWidth="1"/>
    <col min="11010" max="11010" width="15.88671875" style="1" customWidth="1"/>
    <col min="11011" max="11013" width="13.6640625" style="1" customWidth="1"/>
    <col min="11014" max="11016" width="10.88671875" style="1"/>
    <col min="11017" max="11017" width="4.44140625" style="1" customWidth="1"/>
    <col min="11018" max="11018" width="4" style="1" customWidth="1"/>
    <col min="11019" max="11019" width="4.109375" style="1" customWidth="1"/>
    <col min="11020" max="11020" width="3.44140625" style="1" customWidth="1"/>
    <col min="11021" max="11021" width="35" style="1" customWidth="1"/>
    <col min="11022" max="11022" width="14.109375" style="1" customWidth="1"/>
    <col min="11023" max="11023" width="16" style="1" customWidth="1"/>
    <col min="11024" max="11027" width="10.88671875" style="1"/>
    <col min="11028" max="11028" width="13.33203125" style="1" customWidth="1"/>
    <col min="11029" max="11264" width="10.88671875" style="1"/>
    <col min="11265" max="11265" width="13.6640625" style="1" customWidth="1"/>
    <col min="11266" max="11266" width="15.88671875" style="1" customWidth="1"/>
    <col min="11267" max="11269" width="13.6640625" style="1" customWidth="1"/>
    <col min="11270" max="11272" width="10.88671875" style="1"/>
    <col min="11273" max="11273" width="4.44140625" style="1" customWidth="1"/>
    <col min="11274" max="11274" width="4" style="1" customWidth="1"/>
    <col min="11275" max="11275" width="4.109375" style="1" customWidth="1"/>
    <col min="11276" max="11276" width="3.44140625" style="1" customWidth="1"/>
    <col min="11277" max="11277" width="35" style="1" customWidth="1"/>
    <col min="11278" max="11278" width="14.109375" style="1" customWidth="1"/>
    <col min="11279" max="11279" width="16" style="1" customWidth="1"/>
    <col min="11280" max="11283" width="10.88671875" style="1"/>
    <col min="11284" max="11284" width="13.33203125" style="1" customWidth="1"/>
    <col min="11285" max="11520" width="10.88671875" style="1"/>
    <col min="11521" max="11521" width="13.6640625" style="1" customWidth="1"/>
    <col min="11522" max="11522" width="15.88671875" style="1" customWidth="1"/>
    <col min="11523" max="11525" width="13.6640625" style="1" customWidth="1"/>
    <col min="11526" max="11528" width="10.88671875" style="1"/>
    <col min="11529" max="11529" width="4.44140625" style="1" customWidth="1"/>
    <col min="11530" max="11530" width="4" style="1" customWidth="1"/>
    <col min="11531" max="11531" width="4.109375" style="1" customWidth="1"/>
    <col min="11532" max="11532" width="3.44140625" style="1" customWidth="1"/>
    <col min="11533" max="11533" width="35" style="1" customWidth="1"/>
    <col min="11534" max="11534" width="14.109375" style="1" customWidth="1"/>
    <col min="11535" max="11535" width="16" style="1" customWidth="1"/>
    <col min="11536" max="11539" width="10.88671875" style="1"/>
    <col min="11540" max="11540" width="13.33203125" style="1" customWidth="1"/>
    <col min="11541" max="11776" width="10.88671875" style="1"/>
    <col min="11777" max="11777" width="13.6640625" style="1" customWidth="1"/>
    <col min="11778" max="11778" width="15.88671875" style="1" customWidth="1"/>
    <col min="11779" max="11781" width="13.6640625" style="1" customWidth="1"/>
    <col min="11782" max="11784" width="10.88671875" style="1"/>
    <col min="11785" max="11785" width="4.44140625" style="1" customWidth="1"/>
    <col min="11786" max="11786" width="4" style="1" customWidth="1"/>
    <col min="11787" max="11787" width="4.109375" style="1" customWidth="1"/>
    <col min="11788" max="11788" width="3.44140625" style="1" customWidth="1"/>
    <col min="11789" max="11789" width="35" style="1" customWidth="1"/>
    <col min="11790" max="11790" width="14.109375" style="1" customWidth="1"/>
    <col min="11791" max="11791" width="16" style="1" customWidth="1"/>
    <col min="11792" max="11795" width="10.88671875" style="1"/>
    <col min="11796" max="11796" width="13.33203125" style="1" customWidth="1"/>
    <col min="11797" max="12032" width="10.88671875" style="1"/>
    <col min="12033" max="12033" width="13.6640625" style="1" customWidth="1"/>
    <col min="12034" max="12034" width="15.88671875" style="1" customWidth="1"/>
    <col min="12035" max="12037" width="13.6640625" style="1" customWidth="1"/>
    <col min="12038" max="12040" width="10.88671875" style="1"/>
    <col min="12041" max="12041" width="4.44140625" style="1" customWidth="1"/>
    <col min="12042" max="12042" width="4" style="1" customWidth="1"/>
    <col min="12043" max="12043" width="4.109375" style="1" customWidth="1"/>
    <col min="12044" max="12044" width="3.44140625" style="1" customWidth="1"/>
    <col min="12045" max="12045" width="35" style="1" customWidth="1"/>
    <col min="12046" max="12046" width="14.109375" style="1" customWidth="1"/>
    <col min="12047" max="12047" width="16" style="1" customWidth="1"/>
    <col min="12048" max="12051" width="10.88671875" style="1"/>
    <col min="12052" max="12052" width="13.33203125" style="1" customWidth="1"/>
    <col min="12053" max="12288" width="10.88671875" style="1"/>
    <col min="12289" max="12289" width="13.6640625" style="1" customWidth="1"/>
    <col min="12290" max="12290" width="15.88671875" style="1" customWidth="1"/>
    <col min="12291" max="12293" width="13.6640625" style="1" customWidth="1"/>
    <col min="12294" max="12296" width="10.88671875" style="1"/>
    <col min="12297" max="12297" width="4.44140625" style="1" customWidth="1"/>
    <col min="12298" max="12298" width="4" style="1" customWidth="1"/>
    <col min="12299" max="12299" width="4.109375" style="1" customWidth="1"/>
    <col min="12300" max="12300" width="3.44140625" style="1" customWidth="1"/>
    <col min="12301" max="12301" width="35" style="1" customWidth="1"/>
    <col min="12302" max="12302" width="14.109375" style="1" customWidth="1"/>
    <col min="12303" max="12303" width="16" style="1" customWidth="1"/>
    <col min="12304" max="12307" width="10.88671875" style="1"/>
    <col min="12308" max="12308" width="13.33203125" style="1" customWidth="1"/>
    <col min="12309" max="12544" width="10.88671875" style="1"/>
    <col min="12545" max="12545" width="13.6640625" style="1" customWidth="1"/>
    <col min="12546" max="12546" width="15.88671875" style="1" customWidth="1"/>
    <col min="12547" max="12549" width="13.6640625" style="1" customWidth="1"/>
    <col min="12550" max="12552" width="10.88671875" style="1"/>
    <col min="12553" max="12553" width="4.44140625" style="1" customWidth="1"/>
    <col min="12554" max="12554" width="4" style="1" customWidth="1"/>
    <col min="12555" max="12555" width="4.109375" style="1" customWidth="1"/>
    <col min="12556" max="12556" width="3.44140625" style="1" customWidth="1"/>
    <col min="12557" max="12557" width="35" style="1" customWidth="1"/>
    <col min="12558" max="12558" width="14.109375" style="1" customWidth="1"/>
    <col min="12559" max="12559" width="16" style="1" customWidth="1"/>
    <col min="12560" max="12563" width="10.88671875" style="1"/>
    <col min="12564" max="12564" width="13.33203125" style="1" customWidth="1"/>
    <col min="12565" max="12800" width="10.88671875" style="1"/>
    <col min="12801" max="12801" width="13.6640625" style="1" customWidth="1"/>
    <col min="12802" max="12802" width="15.88671875" style="1" customWidth="1"/>
    <col min="12803" max="12805" width="13.6640625" style="1" customWidth="1"/>
    <col min="12806" max="12808" width="10.88671875" style="1"/>
    <col min="12809" max="12809" width="4.44140625" style="1" customWidth="1"/>
    <col min="12810" max="12810" width="4" style="1" customWidth="1"/>
    <col min="12811" max="12811" width="4.109375" style="1" customWidth="1"/>
    <col min="12812" max="12812" width="3.44140625" style="1" customWidth="1"/>
    <col min="12813" max="12813" width="35" style="1" customWidth="1"/>
    <col min="12814" max="12814" width="14.109375" style="1" customWidth="1"/>
    <col min="12815" max="12815" width="16" style="1" customWidth="1"/>
    <col min="12816" max="12819" width="10.88671875" style="1"/>
    <col min="12820" max="12820" width="13.33203125" style="1" customWidth="1"/>
    <col min="12821" max="13056" width="10.88671875" style="1"/>
    <col min="13057" max="13057" width="13.6640625" style="1" customWidth="1"/>
    <col min="13058" max="13058" width="15.88671875" style="1" customWidth="1"/>
    <col min="13059" max="13061" width="13.6640625" style="1" customWidth="1"/>
    <col min="13062" max="13064" width="10.88671875" style="1"/>
    <col min="13065" max="13065" width="4.44140625" style="1" customWidth="1"/>
    <col min="13066" max="13066" width="4" style="1" customWidth="1"/>
    <col min="13067" max="13067" width="4.109375" style="1" customWidth="1"/>
    <col min="13068" max="13068" width="3.44140625" style="1" customWidth="1"/>
    <col min="13069" max="13069" width="35" style="1" customWidth="1"/>
    <col min="13070" max="13070" width="14.109375" style="1" customWidth="1"/>
    <col min="13071" max="13071" width="16" style="1" customWidth="1"/>
    <col min="13072" max="13075" width="10.88671875" style="1"/>
    <col min="13076" max="13076" width="13.33203125" style="1" customWidth="1"/>
    <col min="13077" max="13312" width="10.88671875" style="1"/>
    <col min="13313" max="13313" width="13.6640625" style="1" customWidth="1"/>
    <col min="13314" max="13314" width="15.88671875" style="1" customWidth="1"/>
    <col min="13315" max="13317" width="13.6640625" style="1" customWidth="1"/>
    <col min="13318" max="13320" width="10.88671875" style="1"/>
    <col min="13321" max="13321" width="4.44140625" style="1" customWidth="1"/>
    <col min="13322" max="13322" width="4" style="1" customWidth="1"/>
    <col min="13323" max="13323" width="4.109375" style="1" customWidth="1"/>
    <col min="13324" max="13324" width="3.44140625" style="1" customWidth="1"/>
    <col min="13325" max="13325" width="35" style="1" customWidth="1"/>
    <col min="13326" max="13326" width="14.109375" style="1" customWidth="1"/>
    <col min="13327" max="13327" width="16" style="1" customWidth="1"/>
    <col min="13328" max="13331" width="10.88671875" style="1"/>
    <col min="13332" max="13332" width="13.33203125" style="1" customWidth="1"/>
    <col min="13333" max="13568" width="10.88671875" style="1"/>
    <col min="13569" max="13569" width="13.6640625" style="1" customWidth="1"/>
    <col min="13570" max="13570" width="15.88671875" style="1" customWidth="1"/>
    <col min="13571" max="13573" width="13.6640625" style="1" customWidth="1"/>
    <col min="13574" max="13576" width="10.88671875" style="1"/>
    <col min="13577" max="13577" width="4.44140625" style="1" customWidth="1"/>
    <col min="13578" max="13578" width="4" style="1" customWidth="1"/>
    <col min="13579" max="13579" width="4.109375" style="1" customWidth="1"/>
    <col min="13580" max="13580" width="3.44140625" style="1" customWidth="1"/>
    <col min="13581" max="13581" width="35" style="1" customWidth="1"/>
    <col min="13582" max="13582" width="14.109375" style="1" customWidth="1"/>
    <col min="13583" max="13583" width="16" style="1" customWidth="1"/>
    <col min="13584" max="13587" width="10.88671875" style="1"/>
    <col min="13588" max="13588" width="13.33203125" style="1" customWidth="1"/>
    <col min="13589" max="13824" width="10.88671875" style="1"/>
    <col min="13825" max="13825" width="13.6640625" style="1" customWidth="1"/>
    <col min="13826" max="13826" width="15.88671875" style="1" customWidth="1"/>
    <col min="13827" max="13829" width="13.6640625" style="1" customWidth="1"/>
    <col min="13830" max="13832" width="10.88671875" style="1"/>
    <col min="13833" max="13833" width="4.44140625" style="1" customWidth="1"/>
    <col min="13834" max="13834" width="4" style="1" customWidth="1"/>
    <col min="13835" max="13835" width="4.109375" style="1" customWidth="1"/>
    <col min="13836" max="13836" width="3.44140625" style="1" customWidth="1"/>
    <col min="13837" max="13837" width="35" style="1" customWidth="1"/>
    <col min="13838" max="13838" width="14.109375" style="1" customWidth="1"/>
    <col min="13839" max="13839" width="16" style="1" customWidth="1"/>
    <col min="13840" max="13843" width="10.88671875" style="1"/>
    <col min="13844" max="13844" width="13.33203125" style="1" customWidth="1"/>
    <col min="13845" max="14080" width="10.88671875" style="1"/>
    <col min="14081" max="14081" width="13.6640625" style="1" customWidth="1"/>
    <col min="14082" max="14082" width="15.88671875" style="1" customWidth="1"/>
    <col min="14083" max="14085" width="13.6640625" style="1" customWidth="1"/>
    <col min="14086" max="14088" width="10.88671875" style="1"/>
    <col min="14089" max="14089" width="4.44140625" style="1" customWidth="1"/>
    <col min="14090" max="14090" width="4" style="1" customWidth="1"/>
    <col min="14091" max="14091" width="4.109375" style="1" customWidth="1"/>
    <col min="14092" max="14092" width="3.44140625" style="1" customWidth="1"/>
    <col min="14093" max="14093" width="35" style="1" customWidth="1"/>
    <col min="14094" max="14094" width="14.109375" style="1" customWidth="1"/>
    <col min="14095" max="14095" width="16" style="1" customWidth="1"/>
    <col min="14096" max="14099" width="10.88671875" style="1"/>
    <col min="14100" max="14100" width="13.33203125" style="1" customWidth="1"/>
    <col min="14101" max="14336" width="10.88671875" style="1"/>
    <col min="14337" max="14337" width="13.6640625" style="1" customWidth="1"/>
    <col min="14338" max="14338" width="15.88671875" style="1" customWidth="1"/>
    <col min="14339" max="14341" width="13.6640625" style="1" customWidth="1"/>
    <col min="14342" max="14344" width="10.88671875" style="1"/>
    <col min="14345" max="14345" width="4.44140625" style="1" customWidth="1"/>
    <col min="14346" max="14346" width="4" style="1" customWidth="1"/>
    <col min="14347" max="14347" width="4.109375" style="1" customWidth="1"/>
    <col min="14348" max="14348" width="3.44140625" style="1" customWidth="1"/>
    <col min="14349" max="14349" width="35" style="1" customWidth="1"/>
    <col min="14350" max="14350" width="14.109375" style="1" customWidth="1"/>
    <col min="14351" max="14351" width="16" style="1" customWidth="1"/>
    <col min="14352" max="14355" width="10.88671875" style="1"/>
    <col min="14356" max="14356" width="13.33203125" style="1" customWidth="1"/>
    <col min="14357" max="14592" width="10.88671875" style="1"/>
    <col min="14593" max="14593" width="13.6640625" style="1" customWidth="1"/>
    <col min="14594" max="14594" width="15.88671875" style="1" customWidth="1"/>
    <col min="14595" max="14597" width="13.6640625" style="1" customWidth="1"/>
    <col min="14598" max="14600" width="10.88671875" style="1"/>
    <col min="14601" max="14601" width="4.44140625" style="1" customWidth="1"/>
    <col min="14602" max="14602" width="4" style="1" customWidth="1"/>
    <col min="14603" max="14603" width="4.109375" style="1" customWidth="1"/>
    <col min="14604" max="14604" width="3.44140625" style="1" customWidth="1"/>
    <col min="14605" max="14605" width="35" style="1" customWidth="1"/>
    <col min="14606" max="14606" width="14.109375" style="1" customWidth="1"/>
    <col min="14607" max="14607" width="16" style="1" customWidth="1"/>
    <col min="14608" max="14611" width="10.88671875" style="1"/>
    <col min="14612" max="14612" width="13.33203125" style="1" customWidth="1"/>
    <col min="14613" max="14848" width="10.88671875" style="1"/>
    <col min="14849" max="14849" width="13.6640625" style="1" customWidth="1"/>
    <col min="14850" max="14850" width="15.88671875" style="1" customWidth="1"/>
    <col min="14851" max="14853" width="13.6640625" style="1" customWidth="1"/>
    <col min="14854" max="14856" width="10.88671875" style="1"/>
    <col min="14857" max="14857" width="4.44140625" style="1" customWidth="1"/>
    <col min="14858" max="14858" width="4" style="1" customWidth="1"/>
    <col min="14859" max="14859" width="4.109375" style="1" customWidth="1"/>
    <col min="14860" max="14860" width="3.44140625" style="1" customWidth="1"/>
    <col min="14861" max="14861" width="35" style="1" customWidth="1"/>
    <col min="14862" max="14862" width="14.109375" style="1" customWidth="1"/>
    <col min="14863" max="14863" width="16" style="1" customWidth="1"/>
    <col min="14864" max="14867" width="10.88671875" style="1"/>
    <col min="14868" max="14868" width="13.33203125" style="1" customWidth="1"/>
    <col min="14869" max="15104" width="10.88671875" style="1"/>
    <col min="15105" max="15105" width="13.6640625" style="1" customWidth="1"/>
    <col min="15106" max="15106" width="15.88671875" style="1" customWidth="1"/>
    <col min="15107" max="15109" width="13.6640625" style="1" customWidth="1"/>
    <col min="15110" max="15112" width="10.88671875" style="1"/>
    <col min="15113" max="15113" width="4.44140625" style="1" customWidth="1"/>
    <col min="15114" max="15114" width="4" style="1" customWidth="1"/>
    <col min="15115" max="15115" width="4.109375" style="1" customWidth="1"/>
    <col min="15116" max="15116" width="3.44140625" style="1" customWidth="1"/>
    <col min="15117" max="15117" width="35" style="1" customWidth="1"/>
    <col min="15118" max="15118" width="14.109375" style="1" customWidth="1"/>
    <col min="15119" max="15119" width="16" style="1" customWidth="1"/>
    <col min="15120" max="15123" width="10.88671875" style="1"/>
    <col min="15124" max="15124" width="13.33203125" style="1" customWidth="1"/>
    <col min="15125" max="15360" width="10.88671875" style="1"/>
    <col min="15361" max="15361" width="13.6640625" style="1" customWidth="1"/>
    <col min="15362" max="15362" width="15.88671875" style="1" customWidth="1"/>
    <col min="15363" max="15365" width="13.6640625" style="1" customWidth="1"/>
    <col min="15366" max="15368" width="10.88671875" style="1"/>
    <col min="15369" max="15369" width="4.44140625" style="1" customWidth="1"/>
    <col min="15370" max="15370" width="4" style="1" customWidth="1"/>
    <col min="15371" max="15371" width="4.109375" style="1" customWidth="1"/>
    <col min="15372" max="15372" width="3.44140625" style="1" customWidth="1"/>
    <col min="15373" max="15373" width="35" style="1" customWidth="1"/>
    <col min="15374" max="15374" width="14.109375" style="1" customWidth="1"/>
    <col min="15375" max="15375" width="16" style="1" customWidth="1"/>
    <col min="15376" max="15379" width="10.88671875" style="1"/>
    <col min="15380" max="15380" width="13.33203125" style="1" customWidth="1"/>
    <col min="15381" max="15616" width="10.88671875" style="1"/>
    <col min="15617" max="15617" width="13.6640625" style="1" customWidth="1"/>
    <col min="15618" max="15618" width="15.88671875" style="1" customWidth="1"/>
    <col min="15619" max="15621" width="13.6640625" style="1" customWidth="1"/>
    <col min="15622" max="15624" width="10.88671875" style="1"/>
    <col min="15625" max="15625" width="4.44140625" style="1" customWidth="1"/>
    <col min="15626" max="15626" width="4" style="1" customWidth="1"/>
    <col min="15627" max="15627" width="4.109375" style="1" customWidth="1"/>
    <col min="15628" max="15628" width="3.44140625" style="1" customWidth="1"/>
    <col min="15629" max="15629" width="35" style="1" customWidth="1"/>
    <col min="15630" max="15630" width="14.109375" style="1" customWidth="1"/>
    <col min="15631" max="15631" width="16" style="1" customWidth="1"/>
    <col min="15632" max="15635" width="10.88671875" style="1"/>
    <col min="15636" max="15636" width="13.33203125" style="1" customWidth="1"/>
    <col min="15637" max="15872" width="10.88671875" style="1"/>
    <col min="15873" max="15873" width="13.6640625" style="1" customWidth="1"/>
    <col min="15874" max="15874" width="15.88671875" style="1" customWidth="1"/>
    <col min="15875" max="15877" width="13.6640625" style="1" customWidth="1"/>
    <col min="15878" max="15880" width="10.88671875" style="1"/>
    <col min="15881" max="15881" width="4.44140625" style="1" customWidth="1"/>
    <col min="15882" max="15882" width="4" style="1" customWidth="1"/>
    <col min="15883" max="15883" width="4.109375" style="1" customWidth="1"/>
    <col min="15884" max="15884" width="3.44140625" style="1" customWidth="1"/>
    <col min="15885" max="15885" width="35" style="1" customWidth="1"/>
    <col min="15886" max="15886" width="14.109375" style="1" customWidth="1"/>
    <col min="15887" max="15887" width="16" style="1" customWidth="1"/>
    <col min="15888" max="15891" width="10.88671875" style="1"/>
    <col min="15892" max="15892" width="13.33203125" style="1" customWidth="1"/>
    <col min="15893" max="16128" width="10.88671875" style="1"/>
    <col min="16129" max="16129" width="13.6640625" style="1" customWidth="1"/>
    <col min="16130" max="16130" width="15.88671875" style="1" customWidth="1"/>
    <col min="16131" max="16133" width="13.6640625" style="1" customWidth="1"/>
    <col min="16134" max="16136" width="10.88671875" style="1"/>
    <col min="16137" max="16137" width="4.44140625" style="1" customWidth="1"/>
    <col min="16138" max="16138" width="4" style="1" customWidth="1"/>
    <col min="16139" max="16139" width="4.109375" style="1" customWidth="1"/>
    <col min="16140" max="16140" width="3.44140625" style="1" customWidth="1"/>
    <col min="16141" max="16141" width="35" style="1" customWidth="1"/>
    <col min="16142" max="16142" width="14.109375" style="1" customWidth="1"/>
    <col min="16143" max="16143" width="16" style="1" customWidth="1"/>
    <col min="16144" max="16147" width="10.88671875" style="1"/>
    <col min="16148" max="16148" width="13.33203125" style="1" customWidth="1"/>
    <col min="16149" max="16384" width="10.88671875" style="1"/>
  </cols>
  <sheetData>
    <row r="1" spans="1:21" ht="15" customHeight="1"/>
    <row r="2" spans="1:21" ht="15" customHeight="1"/>
    <row r="3" spans="1:21" ht="15" customHeight="1"/>
    <row r="4" spans="1:21" ht="15" customHeight="1"/>
    <row r="5" spans="1:21" ht="15" customHeight="1">
      <c r="A5" s="3" t="s">
        <v>0</v>
      </c>
    </row>
    <row r="6" spans="1:21" ht="15" customHeight="1">
      <c r="A6" s="4" t="s">
        <v>32</v>
      </c>
    </row>
    <row r="7" spans="1:21" ht="15" customHeight="1">
      <c r="A7" s="4" t="s">
        <v>9</v>
      </c>
    </row>
    <row r="8" spans="1:21" ht="15" customHeight="1">
      <c r="A8" s="4" t="s">
        <v>117</v>
      </c>
    </row>
    <row r="9" spans="1:21" ht="15" customHeight="1"/>
    <row r="10" spans="1:21" ht="15" customHeight="1" thickBot="1">
      <c r="A10" s="1" t="s">
        <v>2</v>
      </c>
    </row>
    <row r="11" spans="1:21" ht="13.8" thickBot="1">
      <c r="A11" s="156" t="s">
        <v>33</v>
      </c>
      <c r="B11" s="157"/>
      <c r="C11" s="157"/>
      <c r="D11" s="157"/>
      <c r="E11" s="157"/>
      <c r="F11" s="157"/>
      <c r="G11" s="158"/>
      <c r="H11" s="61"/>
      <c r="I11" s="62"/>
      <c r="J11" s="62"/>
      <c r="K11" s="62"/>
      <c r="L11" s="62"/>
      <c r="M11" s="63"/>
      <c r="N11" s="159" t="s">
        <v>34</v>
      </c>
      <c r="O11" s="160"/>
      <c r="P11" s="160"/>
      <c r="Q11" s="160"/>
      <c r="R11" s="160"/>
      <c r="S11" s="160"/>
      <c r="T11" s="160"/>
      <c r="U11" s="161"/>
    </row>
    <row r="12" spans="1:21" ht="14.1" customHeight="1">
      <c r="A12" s="162" t="s">
        <v>35</v>
      </c>
      <c r="B12" s="164" t="s">
        <v>36</v>
      </c>
      <c r="C12" s="166" t="s">
        <v>37</v>
      </c>
      <c r="D12" s="166" t="s">
        <v>38</v>
      </c>
      <c r="E12" s="166" t="s">
        <v>39</v>
      </c>
      <c r="F12" s="166" t="s">
        <v>40</v>
      </c>
      <c r="G12" s="168" t="s">
        <v>41</v>
      </c>
      <c r="H12" s="64"/>
      <c r="I12" s="65"/>
      <c r="J12" s="65"/>
      <c r="K12" s="65"/>
      <c r="L12" s="65"/>
      <c r="M12" s="66"/>
      <c r="N12" s="170" t="s">
        <v>35</v>
      </c>
      <c r="O12" s="164" t="s">
        <v>42</v>
      </c>
      <c r="P12" s="166" t="s">
        <v>43</v>
      </c>
      <c r="Q12" s="172" t="s">
        <v>44</v>
      </c>
      <c r="R12" s="173"/>
      <c r="S12" s="174"/>
      <c r="T12" s="166" t="s">
        <v>40</v>
      </c>
      <c r="U12" s="175" t="s">
        <v>45</v>
      </c>
    </row>
    <row r="13" spans="1:21" ht="45" customHeight="1" thickBot="1">
      <c r="A13" s="163"/>
      <c r="B13" s="165"/>
      <c r="C13" s="167"/>
      <c r="D13" s="167"/>
      <c r="E13" s="167"/>
      <c r="F13" s="167"/>
      <c r="G13" s="169"/>
      <c r="H13" s="64"/>
      <c r="I13" s="65"/>
      <c r="J13" s="65"/>
      <c r="K13" s="65"/>
      <c r="L13" s="65"/>
      <c r="M13" s="67"/>
      <c r="N13" s="171"/>
      <c r="O13" s="165"/>
      <c r="P13" s="167"/>
      <c r="Q13" s="68" t="s">
        <v>46</v>
      </c>
      <c r="R13" s="68" t="s">
        <v>47</v>
      </c>
      <c r="S13" s="68" t="s">
        <v>48</v>
      </c>
      <c r="T13" s="167"/>
      <c r="U13" s="176"/>
    </row>
    <row r="14" spans="1:21" ht="36" customHeight="1" thickBot="1">
      <c r="A14" s="69">
        <v>351045.14812723757</v>
      </c>
      <c r="B14" s="70">
        <v>348661.20044930198</v>
      </c>
      <c r="C14" s="71">
        <v>0</v>
      </c>
      <c r="D14" s="71">
        <v>0</v>
      </c>
      <c r="E14" s="71">
        <v>0</v>
      </c>
      <c r="F14" s="71">
        <v>0</v>
      </c>
      <c r="G14" s="72">
        <v>2383.9476779355678</v>
      </c>
      <c r="H14" s="121" t="s">
        <v>49</v>
      </c>
      <c r="I14" s="143" t="s">
        <v>50</v>
      </c>
      <c r="J14" s="143"/>
      <c r="K14" s="143"/>
      <c r="L14" s="143"/>
      <c r="M14" s="143"/>
      <c r="N14" s="69">
        <v>351045.14812723757</v>
      </c>
      <c r="O14" s="70">
        <v>0</v>
      </c>
      <c r="P14" s="71">
        <v>0</v>
      </c>
      <c r="Q14" s="71">
        <v>0</v>
      </c>
      <c r="R14" s="71">
        <v>0</v>
      </c>
      <c r="S14" s="71">
        <v>0</v>
      </c>
      <c r="T14" s="71">
        <v>348661.20044930198</v>
      </c>
      <c r="U14" s="72">
        <v>2383.9476779355678</v>
      </c>
    </row>
    <row r="15" spans="1:21" ht="14.1" customHeight="1">
      <c r="A15" s="73">
        <v>2383.9476779355678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6">
        <v>2383.9476779355678</v>
      </c>
      <c r="H15" s="77" t="s">
        <v>51</v>
      </c>
      <c r="I15" s="146" t="s">
        <v>52</v>
      </c>
      <c r="J15" s="146"/>
      <c r="K15" s="146"/>
      <c r="L15" s="146"/>
      <c r="M15" s="146"/>
      <c r="N15" s="73">
        <v>2383.9476779355678</v>
      </c>
      <c r="O15" s="74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6">
        <v>2383.9476779355678</v>
      </c>
    </row>
    <row r="16" spans="1:21">
      <c r="A16" s="73">
        <v>2383.9476779355678</v>
      </c>
      <c r="B16" s="74"/>
      <c r="C16" s="75"/>
      <c r="D16" s="75"/>
      <c r="E16" s="75"/>
      <c r="F16" s="75"/>
      <c r="G16" s="76">
        <v>2383.9476779355678</v>
      </c>
      <c r="H16" s="78" t="s">
        <v>53</v>
      </c>
      <c r="I16" s="79"/>
      <c r="J16" s="80" t="s">
        <v>54</v>
      </c>
      <c r="K16" s="80"/>
      <c r="L16" s="79"/>
      <c r="M16" s="79"/>
      <c r="N16" s="73">
        <v>2383.9476779355678</v>
      </c>
      <c r="O16" s="74"/>
      <c r="P16" s="75"/>
      <c r="Q16" s="75"/>
      <c r="R16" s="75"/>
      <c r="S16" s="75"/>
      <c r="T16" s="75"/>
      <c r="U16" s="76">
        <v>2383.9476779355678</v>
      </c>
    </row>
    <row r="17" spans="1:21" ht="14.1" customHeight="1">
      <c r="A17" s="73">
        <v>0</v>
      </c>
      <c r="B17" s="74"/>
      <c r="C17" s="75"/>
      <c r="D17" s="75"/>
      <c r="E17" s="75"/>
      <c r="F17" s="75"/>
      <c r="G17" s="76"/>
      <c r="H17" s="81" t="s">
        <v>55</v>
      </c>
      <c r="I17" s="82"/>
      <c r="J17" s="148" t="s">
        <v>56</v>
      </c>
      <c r="K17" s="148"/>
      <c r="L17" s="148"/>
      <c r="M17" s="148"/>
      <c r="N17" s="73">
        <v>0</v>
      </c>
      <c r="O17" s="74"/>
      <c r="P17" s="75"/>
      <c r="Q17" s="75"/>
      <c r="R17" s="75"/>
      <c r="S17" s="75"/>
      <c r="T17" s="75"/>
      <c r="U17" s="76"/>
    </row>
    <row r="18" spans="1:21">
      <c r="A18" s="73">
        <v>0</v>
      </c>
      <c r="B18" s="74"/>
      <c r="C18" s="75"/>
      <c r="D18" s="75"/>
      <c r="E18" s="75"/>
      <c r="F18" s="75"/>
      <c r="G18" s="76"/>
      <c r="H18" s="78" t="s">
        <v>57</v>
      </c>
      <c r="I18" s="79"/>
      <c r="J18" s="154" t="s">
        <v>58</v>
      </c>
      <c r="K18" s="154"/>
      <c r="L18" s="154"/>
      <c r="M18" s="154"/>
      <c r="N18" s="73">
        <v>0</v>
      </c>
      <c r="O18" s="74"/>
      <c r="P18" s="75"/>
      <c r="Q18" s="75"/>
      <c r="R18" s="75"/>
      <c r="S18" s="75"/>
      <c r="T18" s="75"/>
      <c r="U18" s="76"/>
    </row>
    <row r="19" spans="1:21" ht="14.1" customHeight="1">
      <c r="A19" s="73">
        <v>0</v>
      </c>
      <c r="B19" s="74"/>
      <c r="C19" s="75"/>
      <c r="D19" s="75"/>
      <c r="E19" s="75"/>
      <c r="F19" s="75"/>
      <c r="G19" s="76"/>
      <c r="H19" s="81"/>
      <c r="I19" s="82"/>
      <c r="J19" s="83"/>
      <c r="K19" s="83"/>
      <c r="L19" s="83"/>
      <c r="M19" s="83"/>
      <c r="N19" s="73"/>
      <c r="O19" s="74"/>
      <c r="P19" s="75"/>
      <c r="Q19" s="75"/>
      <c r="R19" s="75"/>
      <c r="S19" s="75"/>
      <c r="T19" s="75"/>
      <c r="U19" s="76"/>
    </row>
    <row r="20" spans="1:21">
      <c r="A20" s="73">
        <v>348661.20044930198</v>
      </c>
      <c r="B20" s="74">
        <v>348661.20044930198</v>
      </c>
      <c r="C20" s="75">
        <v>0</v>
      </c>
      <c r="D20" s="75">
        <v>0</v>
      </c>
      <c r="E20" s="75">
        <v>0</v>
      </c>
      <c r="F20" s="75">
        <v>0</v>
      </c>
      <c r="G20" s="76">
        <v>0</v>
      </c>
      <c r="H20" s="84" t="s">
        <v>59</v>
      </c>
      <c r="I20" s="85" t="s">
        <v>60</v>
      </c>
      <c r="J20" s="86"/>
      <c r="K20" s="86"/>
      <c r="L20" s="86"/>
      <c r="M20" s="86"/>
      <c r="N20" s="73">
        <v>348661.20044930198</v>
      </c>
      <c r="O20" s="74">
        <v>0</v>
      </c>
      <c r="P20" s="75">
        <v>0</v>
      </c>
      <c r="Q20" s="75">
        <v>0</v>
      </c>
      <c r="R20" s="75">
        <v>0</v>
      </c>
      <c r="S20" s="75">
        <v>0</v>
      </c>
      <c r="T20" s="75">
        <v>348661.20044930198</v>
      </c>
      <c r="U20" s="76">
        <v>0</v>
      </c>
    </row>
    <row r="21" spans="1:21" ht="14.1" customHeight="1">
      <c r="A21" s="73">
        <v>0</v>
      </c>
      <c r="B21" s="74"/>
      <c r="C21" s="75"/>
      <c r="D21" s="75"/>
      <c r="E21" s="75"/>
      <c r="F21" s="75"/>
      <c r="G21" s="76"/>
      <c r="H21" s="81" t="s">
        <v>61</v>
      </c>
      <c r="I21" s="82"/>
      <c r="J21" s="150" t="s">
        <v>62</v>
      </c>
      <c r="K21" s="150"/>
      <c r="L21" s="150"/>
      <c r="M21" s="150"/>
      <c r="N21" s="73">
        <v>0</v>
      </c>
      <c r="O21" s="74"/>
      <c r="P21" s="75"/>
      <c r="Q21" s="75"/>
      <c r="R21" s="75"/>
      <c r="S21" s="75"/>
      <c r="T21" s="75"/>
      <c r="U21" s="76"/>
    </row>
    <row r="22" spans="1:21" ht="14.1" customHeight="1">
      <c r="A22" s="73">
        <v>348661.20044930198</v>
      </c>
      <c r="B22" s="74">
        <v>348661.20044930198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  <c r="H22" s="78" t="s">
        <v>63</v>
      </c>
      <c r="I22" s="79"/>
      <c r="J22" s="155" t="s">
        <v>64</v>
      </c>
      <c r="K22" s="155"/>
      <c r="L22" s="155"/>
      <c r="M22" s="155"/>
      <c r="N22" s="73">
        <v>348661.20044930198</v>
      </c>
      <c r="O22" s="74">
        <v>0</v>
      </c>
      <c r="P22" s="75">
        <v>0</v>
      </c>
      <c r="Q22" s="75">
        <v>0</v>
      </c>
      <c r="R22" s="75">
        <v>0</v>
      </c>
      <c r="S22" s="75">
        <v>0</v>
      </c>
      <c r="T22" s="75">
        <v>348661.20044930198</v>
      </c>
      <c r="U22" s="76">
        <v>0</v>
      </c>
    </row>
    <row r="23" spans="1:21" ht="14.1" customHeight="1">
      <c r="A23" s="73">
        <v>0</v>
      </c>
      <c r="B23" s="74"/>
      <c r="C23" s="75"/>
      <c r="D23" s="75"/>
      <c r="E23" s="75"/>
      <c r="F23" s="75"/>
      <c r="G23" s="76"/>
      <c r="H23" s="81" t="s">
        <v>65</v>
      </c>
      <c r="I23" s="87"/>
      <c r="J23" s="82"/>
      <c r="K23" s="150" t="s">
        <v>66</v>
      </c>
      <c r="L23" s="150"/>
      <c r="M23" s="150"/>
      <c r="N23" s="73">
        <v>0</v>
      </c>
      <c r="O23" s="74"/>
      <c r="P23" s="75"/>
      <c r="Q23" s="75"/>
      <c r="R23" s="75"/>
      <c r="S23" s="75"/>
      <c r="T23" s="75"/>
      <c r="U23" s="76"/>
    </row>
    <row r="24" spans="1:21" ht="14.1" customHeight="1">
      <c r="A24" s="73">
        <v>348661.20044930198</v>
      </c>
      <c r="B24" s="74">
        <v>348661.20044930198</v>
      </c>
      <c r="C24" s="75"/>
      <c r="D24" s="75"/>
      <c r="E24" s="75"/>
      <c r="F24" s="75"/>
      <c r="G24" s="76"/>
      <c r="H24" s="78" t="s">
        <v>67</v>
      </c>
      <c r="I24" s="88"/>
      <c r="J24" s="79"/>
      <c r="K24" s="155" t="s">
        <v>68</v>
      </c>
      <c r="L24" s="155"/>
      <c r="M24" s="155"/>
      <c r="N24" s="73">
        <v>348661.20044930198</v>
      </c>
      <c r="O24" s="74"/>
      <c r="P24" s="75"/>
      <c r="Q24" s="75"/>
      <c r="R24" s="75"/>
      <c r="S24" s="75"/>
      <c r="T24" s="75">
        <v>348661.20044930198</v>
      </c>
      <c r="U24" s="76"/>
    </row>
    <row r="25" spans="1:21">
      <c r="A25" s="73">
        <v>0</v>
      </c>
      <c r="B25" s="74"/>
      <c r="C25" s="75"/>
      <c r="D25" s="75"/>
      <c r="E25" s="75"/>
      <c r="F25" s="75"/>
      <c r="G25" s="76"/>
      <c r="H25" s="81"/>
      <c r="I25" s="87"/>
      <c r="J25" s="82"/>
      <c r="K25" s="89"/>
      <c r="L25" s="89"/>
      <c r="M25" s="89"/>
      <c r="N25" s="73"/>
      <c r="O25" s="74"/>
      <c r="P25" s="75"/>
      <c r="Q25" s="75"/>
      <c r="R25" s="75"/>
      <c r="S25" s="75"/>
      <c r="T25" s="75"/>
      <c r="U25" s="76"/>
    </row>
    <row r="26" spans="1:21">
      <c r="A26" s="73">
        <v>0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6">
        <v>0</v>
      </c>
      <c r="H26" s="84" t="s">
        <v>69</v>
      </c>
      <c r="I26" s="85" t="s">
        <v>70</v>
      </c>
      <c r="J26" s="85"/>
      <c r="K26" s="90"/>
      <c r="L26" s="90"/>
      <c r="M26" s="90"/>
      <c r="N26" s="73">
        <v>0</v>
      </c>
      <c r="O26" s="74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6">
        <v>0</v>
      </c>
    </row>
    <row r="27" spans="1:21" ht="14.1" customHeight="1">
      <c r="A27" s="73">
        <v>0</v>
      </c>
      <c r="B27" s="74"/>
      <c r="C27" s="75"/>
      <c r="D27" s="75"/>
      <c r="E27" s="75"/>
      <c r="F27" s="75"/>
      <c r="G27" s="76"/>
      <c r="H27" s="81" t="s">
        <v>71</v>
      </c>
      <c r="I27" s="82"/>
      <c r="J27" s="150" t="s">
        <v>72</v>
      </c>
      <c r="K27" s="150"/>
      <c r="L27" s="150"/>
      <c r="M27" s="150"/>
      <c r="N27" s="73">
        <v>0</v>
      </c>
      <c r="O27" s="74"/>
      <c r="P27" s="75"/>
      <c r="Q27" s="75"/>
      <c r="R27" s="75"/>
      <c r="S27" s="75"/>
      <c r="T27" s="75"/>
      <c r="U27" s="76"/>
    </row>
    <row r="28" spans="1:21" ht="14.1" customHeight="1">
      <c r="A28" s="73">
        <v>0</v>
      </c>
      <c r="B28" s="74"/>
      <c r="C28" s="75"/>
      <c r="D28" s="75"/>
      <c r="E28" s="75"/>
      <c r="F28" s="75"/>
      <c r="G28" s="76"/>
      <c r="H28" s="78" t="s">
        <v>73</v>
      </c>
      <c r="I28" s="79"/>
      <c r="J28" s="155" t="s">
        <v>74</v>
      </c>
      <c r="K28" s="155"/>
      <c r="L28" s="155"/>
      <c r="M28" s="155"/>
      <c r="N28" s="73">
        <v>0</v>
      </c>
      <c r="O28" s="74"/>
      <c r="P28" s="75"/>
      <c r="Q28" s="75"/>
      <c r="R28" s="75"/>
      <c r="S28" s="75"/>
      <c r="T28" s="75"/>
      <c r="U28" s="76"/>
    </row>
    <row r="29" spans="1:21">
      <c r="A29" s="73">
        <v>0</v>
      </c>
      <c r="B29" s="74"/>
      <c r="C29" s="75"/>
      <c r="D29" s="75"/>
      <c r="E29" s="75"/>
      <c r="F29" s="75"/>
      <c r="G29" s="76"/>
      <c r="H29" s="81"/>
      <c r="I29" s="82"/>
      <c r="J29" s="82"/>
      <c r="K29" s="91"/>
      <c r="L29" s="91"/>
      <c r="M29" s="91"/>
      <c r="N29" s="73"/>
      <c r="O29" s="74"/>
      <c r="P29" s="75"/>
      <c r="Q29" s="75"/>
      <c r="R29" s="75"/>
      <c r="S29" s="75"/>
      <c r="T29" s="75"/>
      <c r="U29" s="76"/>
    </row>
    <row r="30" spans="1:21">
      <c r="A30" s="73">
        <v>0</v>
      </c>
      <c r="B30" s="74"/>
      <c r="C30" s="75"/>
      <c r="D30" s="75"/>
      <c r="E30" s="75"/>
      <c r="F30" s="75"/>
      <c r="G30" s="76"/>
      <c r="H30" s="84" t="s">
        <v>75</v>
      </c>
      <c r="I30" s="85" t="s">
        <v>76</v>
      </c>
      <c r="J30" s="85"/>
      <c r="K30" s="85"/>
      <c r="L30" s="85"/>
      <c r="M30" s="79"/>
      <c r="N30" s="73">
        <v>0</v>
      </c>
      <c r="O30" s="74"/>
      <c r="P30" s="75"/>
      <c r="Q30" s="75"/>
      <c r="R30" s="75"/>
      <c r="S30" s="75"/>
      <c r="T30" s="75"/>
      <c r="U30" s="76"/>
    </row>
    <row r="31" spans="1:21">
      <c r="A31" s="73">
        <v>0</v>
      </c>
      <c r="B31" s="74"/>
      <c r="C31" s="75"/>
      <c r="D31" s="75"/>
      <c r="E31" s="75"/>
      <c r="F31" s="75"/>
      <c r="G31" s="76"/>
      <c r="H31" s="92"/>
      <c r="I31" s="93"/>
      <c r="J31" s="93"/>
      <c r="K31" s="93"/>
      <c r="L31" s="93"/>
      <c r="M31" s="93"/>
      <c r="N31" s="73"/>
      <c r="O31" s="74"/>
      <c r="P31" s="75"/>
      <c r="Q31" s="75"/>
      <c r="R31" s="75"/>
      <c r="S31" s="75"/>
      <c r="T31" s="75"/>
      <c r="U31" s="76"/>
    </row>
    <row r="32" spans="1:21">
      <c r="A32" s="73">
        <v>0</v>
      </c>
      <c r="B32" s="74"/>
      <c r="C32" s="75"/>
      <c r="D32" s="75"/>
      <c r="E32" s="75"/>
      <c r="F32" s="75"/>
      <c r="G32" s="76"/>
      <c r="H32" s="84" t="s">
        <v>77</v>
      </c>
      <c r="I32" s="85" t="s">
        <v>78</v>
      </c>
      <c r="J32" s="79"/>
      <c r="K32" s="85"/>
      <c r="L32" s="85"/>
      <c r="M32" s="85"/>
      <c r="N32" s="73">
        <v>0</v>
      </c>
      <c r="O32" s="74"/>
      <c r="P32" s="75"/>
      <c r="Q32" s="75"/>
      <c r="R32" s="75"/>
      <c r="S32" s="75"/>
      <c r="T32" s="75"/>
      <c r="U32" s="76"/>
    </row>
    <row r="33" spans="1:21" ht="13.8" thickBot="1">
      <c r="A33" s="73">
        <v>0</v>
      </c>
      <c r="B33" s="74"/>
      <c r="C33" s="75"/>
      <c r="D33" s="75"/>
      <c r="E33" s="75"/>
      <c r="F33" s="75"/>
      <c r="G33" s="76"/>
      <c r="H33" s="94"/>
      <c r="I33" s="95"/>
      <c r="J33" s="95"/>
      <c r="K33" s="95"/>
      <c r="L33" s="95"/>
      <c r="M33" s="95"/>
      <c r="N33" s="73"/>
      <c r="O33" s="74"/>
      <c r="P33" s="75"/>
      <c r="Q33" s="75"/>
      <c r="R33" s="75"/>
      <c r="S33" s="75"/>
      <c r="T33" s="75"/>
      <c r="U33" s="76"/>
    </row>
    <row r="34" spans="1:21" ht="35.4" customHeight="1" thickBot="1">
      <c r="A34" s="73">
        <v>0</v>
      </c>
      <c r="B34" s="74">
        <v>0</v>
      </c>
      <c r="C34" s="75">
        <v>0</v>
      </c>
      <c r="D34" s="75">
        <v>0</v>
      </c>
      <c r="E34" s="75">
        <v>0</v>
      </c>
      <c r="F34" s="75">
        <v>0</v>
      </c>
      <c r="G34" s="76">
        <v>0</v>
      </c>
      <c r="H34" s="121" t="s">
        <v>79</v>
      </c>
      <c r="I34" s="143" t="s">
        <v>80</v>
      </c>
      <c r="J34" s="143"/>
      <c r="K34" s="143"/>
      <c r="L34" s="143"/>
      <c r="M34" s="143"/>
      <c r="N34" s="73">
        <v>0</v>
      </c>
      <c r="O34" s="74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</row>
    <row r="35" spans="1:21" ht="14.1" customHeight="1">
      <c r="A35" s="73">
        <v>0</v>
      </c>
      <c r="B35" s="74"/>
      <c r="C35" s="75"/>
      <c r="D35" s="75"/>
      <c r="E35" s="75"/>
      <c r="F35" s="75"/>
      <c r="G35" s="76"/>
      <c r="H35" s="77" t="s">
        <v>81</v>
      </c>
      <c r="I35" s="96"/>
      <c r="J35" s="146" t="s">
        <v>82</v>
      </c>
      <c r="K35" s="146"/>
      <c r="L35" s="146"/>
      <c r="M35" s="146"/>
      <c r="N35" s="73">
        <v>0</v>
      </c>
      <c r="O35" s="74"/>
      <c r="P35" s="75"/>
      <c r="Q35" s="75"/>
      <c r="R35" s="75"/>
      <c r="S35" s="75"/>
      <c r="T35" s="75"/>
      <c r="U35" s="76"/>
    </row>
    <row r="36" spans="1:21" ht="13.8" thickBot="1">
      <c r="A36" s="73">
        <v>0</v>
      </c>
      <c r="B36" s="74"/>
      <c r="C36" s="75"/>
      <c r="D36" s="75"/>
      <c r="E36" s="75"/>
      <c r="F36" s="75"/>
      <c r="G36" s="76"/>
      <c r="H36" s="84"/>
      <c r="I36" s="85"/>
      <c r="J36" s="97"/>
      <c r="K36" s="97"/>
      <c r="L36" s="97"/>
      <c r="M36" s="97"/>
      <c r="N36" s="73"/>
      <c r="O36" s="74"/>
      <c r="P36" s="75"/>
      <c r="Q36" s="75"/>
      <c r="R36" s="75"/>
      <c r="S36" s="75"/>
      <c r="T36" s="75"/>
      <c r="U36" s="76"/>
    </row>
    <row r="37" spans="1:21" ht="31.35" customHeight="1" thickBot="1">
      <c r="A37" s="73">
        <v>0</v>
      </c>
      <c r="B37" s="74">
        <v>0</v>
      </c>
      <c r="C37" s="75">
        <v>0</v>
      </c>
      <c r="D37" s="75">
        <v>0</v>
      </c>
      <c r="E37" s="75">
        <v>0</v>
      </c>
      <c r="F37" s="75">
        <v>0</v>
      </c>
      <c r="G37" s="76">
        <v>0</v>
      </c>
      <c r="H37" s="121" t="s">
        <v>83</v>
      </c>
      <c r="I37" s="143" t="s">
        <v>84</v>
      </c>
      <c r="J37" s="143"/>
      <c r="K37" s="143"/>
      <c r="L37" s="143"/>
      <c r="M37" s="143"/>
      <c r="N37" s="73">
        <v>0</v>
      </c>
      <c r="O37" s="74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6">
        <v>0</v>
      </c>
    </row>
    <row r="38" spans="1:21" ht="14.1" customHeight="1">
      <c r="A38" s="73">
        <v>0</v>
      </c>
      <c r="B38" s="74"/>
      <c r="C38" s="75"/>
      <c r="D38" s="75"/>
      <c r="E38" s="75"/>
      <c r="F38" s="75"/>
      <c r="G38" s="76"/>
      <c r="H38" s="84" t="s">
        <v>85</v>
      </c>
      <c r="I38" s="98"/>
      <c r="J38" s="144" t="s">
        <v>70</v>
      </c>
      <c r="K38" s="144"/>
      <c r="L38" s="144"/>
      <c r="M38" s="144"/>
      <c r="N38" s="73">
        <v>0</v>
      </c>
      <c r="O38" s="74"/>
      <c r="P38" s="75"/>
      <c r="Q38" s="75"/>
      <c r="R38" s="75"/>
      <c r="S38" s="75"/>
      <c r="T38" s="75"/>
      <c r="U38" s="76"/>
    </row>
    <row r="39" spans="1:21">
      <c r="A39" s="73">
        <v>0</v>
      </c>
      <c r="B39" s="74"/>
      <c r="C39" s="75"/>
      <c r="D39" s="75"/>
      <c r="E39" s="75"/>
      <c r="F39" s="75"/>
      <c r="G39" s="76"/>
      <c r="H39" s="92"/>
      <c r="I39" s="99"/>
      <c r="J39" s="100"/>
      <c r="K39" s="100"/>
      <c r="L39" s="100"/>
      <c r="M39" s="100"/>
      <c r="N39" s="73"/>
      <c r="O39" s="74"/>
      <c r="P39" s="75"/>
      <c r="Q39" s="75"/>
      <c r="R39" s="75"/>
      <c r="S39" s="75"/>
      <c r="T39" s="75"/>
      <c r="U39" s="76"/>
    </row>
    <row r="40" spans="1:21" ht="14.1" customHeight="1">
      <c r="A40" s="73">
        <v>0</v>
      </c>
      <c r="B40" s="74"/>
      <c r="C40" s="75"/>
      <c r="D40" s="75"/>
      <c r="E40" s="75"/>
      <c r="F40" s="75"/>
      <c r="G40" s="76"/>
      <c r="H40" s="84" t="s">
        <v>86</v>
      </c>
      <c r="I40" s="98"/>
      <c r="J40" s="145" t="s">
        <v>87</v>
      </c>
      <c r="K40" s="145"/>
      <c r="L40" s="145"/>
      <c r="M40" s="145"/>
      <c r="N40" s="73">
        <v>0</v>
      </c>
      <c r="O40" s="74"/>
      <c r="P40" s="75"/>
      <c r="Q40" s="75"/>
      <c r="R40" s="75"/>
      <c r="S40" s="75"/>
      <c r="T40" s="75"/>
      <c r="U40" s="76"/>
    </row>
    <row r="41" spans="1:21" ht="13.8" thickBot="1">
      <c r="A41" s="73">
        <v>0</v>
      </c>
      <c r="B41" s="74"/>
      <c r="C41" s="75"/>
      <c r="D41" s="75"/>
      <c r="E41" s="75"/>
      <c r="F41" s="75"/>
      <c r="G41" s="76"/>
      <c r="H41" s="94"/>
      <c r="I41" s="95"/>
      <c r="J41" s="95"/>
      <c r="K41" s="101"/>
      <c r="L41" s="101"/>
      <c r="M41" s="95"/>
      <c r="N41" s="73"/>
      <c r="O41" s="74"/>
      <c r="P41" s="75"/>
      <c r="Q41" s="75"/>
      <c r="R41" s="75"/>
      <c r="S41" s="75"/>
      <c r="T41" s="75"/>
      <c r="U41" s="76"/>
    </row>
    <row r="42" spans="1:21" ht="29.1" customHeight="1" thickBot="1">
      <c r="A42" s="73">
        <v>0</v>
      </c>
      <c r="B42" s="74">
        <v>0</v>
      </c>
      <c r="C42" s="75">
        <v>0</v>
      </c>
      <c r="D42" s="75">
        <v>0</v>
      </c>
      <c r="E42" s="75">
        <v>0</v>
      </c>
      <c r="F42" s="75">
        <v>0</v>
      </c>
      <c r="G42" s="76">
        <v>0</v>
      </c>
      <c r="H42" s="121" t="s">
        <v>88</v>
      </c>
      <c r="I42" s="143" t="s">
        <v>89</v>
      </c>
      <c r="J42" s="143"/>
      <c r="K42" s="143"/>
      <c r="L42" s="143"/>
      <c r="M42" s="143"/>
      <c r="N42" s="73">
        <v>0</v>
      </c>
      <c r="O42" s="74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6">
        <v>0</v>
      </c>
    </row>
    <row r="43" spans="1:21" ht="14.1" customHeight="1">
      <c r="A43" s="73">
        <v>0</v>
      </c>
      <c r="B43" s="74">
        <v>0</v>
      </c>
      <c r="C43" s="75">
        <v>0</v>
      </c>
      <c r="D43" s="75">
        <v>0</v>
      </c>
      <c r="E43" s="75">
        <v>0</v>
      </c>
      <c r="F43" s="75">
        <v>0</v>
      </c>
      <c r="G43" s="76">
        <v>0</v>
      </c>
      <c r="H43" s="77" t="s">
        <v>90</v>
      </c>
      <c r="I43" s="102"/>
      <c r="J43" s="146" t="s">
        <v>91</v>
      </c>
      <c r="K43" s="146"/>
      <c r="L43" s="146"/>
      <c r="M43" s="146"/>
      <c r="N43" s="73">
        <v>0</v>
      </c>
      <c r="O43" s="74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6">
        <v>0</v>
      </c>
    </row>
    <row r="44" spans="1:21" ht="12.75" customHeight="1">
      <c r="A44" s="73">
        <v>0</v>
      </c>
      <c r="B44" s="74"/>
      <c r="C44" s="75"/>
      <c r="D44" s="75"/>
      <c r="E44" s="75"/>
      <c r="F44" s="75"/>
      <c r="G44" s="76"/>
      <c r="H44" s="78" t="s">
        <v>92</v>
      </c>
      <c r="I44" s="103"/>
      <c r="J44" s="103"/>
      <c r="K44" s="147" t="s">
        <v>93</v>
      </c>
      <c r="L44" s="147"/>
      <c r="M44" s="147"/>
      <c r="N44" s="73">
        <v>0</v>
      </c>
      <c r="O44" s="74"/>
      <c r="P44" s="75"/>
      <c r="Q44" s="75"/>
      <c r="R44" s="75"/>
      <c r="S44" s="75"/>
      <c r="T44" s="75"/>
      <c r="U44" s="76"/>
    </row>
    <row r="45" spans="1:21" ht="14.1" customHeight="1">
      <c r="A45" s="73">
        <v>0</v>
      </c>
      <c r="B45" s="74"/>
      <c r="C45" s="75"/>
      <c r="D45" s="75"/>
      <c r="E45" s="75"/>
      <c r="F45" s="75"/>
      <c r="G45" s="76"/>
      <c r="H45" s="81" t="s">
        <v>94</v>
      </c>
      <c r="I45" s="104"/>
      <c r="J45" s="104"/>
      <c r="K45" s="148" t="s">
        <v>95</v>
      </c>
      <c r="L45" s="148"/>
      <c r="M45" s="148"/>
      <c r="N45" s="73">
        <v>0</v>
      </c>
      <c r="O45" s="74"/>
      <c r="P45" s="75"/>
      <c r="Q45" s="75"/>
      <c r="R45" s="75"/>
      <c r="S45" s="75"/>
      <c r="T45" s="75"/>
      <c r="U45" s="76"/>
    </row>
    <row r="46" spans="1:21">
      <c r="A46" s="73">
        <v>0</v>
      </c>
      <c r="B46" s="74"/>
      <c r="C46" s="75"/>
      <c r="D46" s="75"/>
      <c r="E46" s="75"/>
      <c r="F46" s="75"/>
      <c r="G46" s="76"/>
      <c r="H46" s="78"/>
      <c r="I46" s="103"/>
      <c r="J46" s="103"/>
      <c r="K46" s="103"/>
      <c r="L46" s="103"/>
      <c r="M46" s="103"/>
      <c r="N46" s="73"/>
      <c r="O46" s="74"/>
      <c r="P46" s="75"/>
      <c r="Q46" s="75"/>
      <c r="R46" s="75"/>
      <c r="S46" s="75"/>
      <c r="T46" s="75"/>
      <c r="U46" s="76"/>
    </row>
    <row r="47" spans="1:21" ht="14.1" customHeight="1">
      <c r="A47" s="73">
        <v>0</v>
      </c>
      <c r="B47" s="74"/>
      <c r="C47" s="75"/>
      <c r="D47" s="75"/>
      <c r="E47" s="75"/>
      <c r="F47" s="75"/>
      <c r="G47" s="76"/>
      <c r="H47" s="92" t="s">
        <v>96</v>
      </c>
      <c r="I47" s="105"/>
      <c r="J47" s="149" t="s">
        <v>97</v>
      </c>
      <c r="K47" s="149"/>
      <c r="L47" s="149"/>
      <c r="M47" s="149"/>
      <c r="N47" s="73">
        <v>0</v>
      </c>
      <c r="O47" s="74"/>
      <c r="P47" s="75"/>
      <c r="Q47" s="75"/>
      <c r="R47" s="75"/>
      <c r="S47" s="75"/>
      <c r="T47" s="75"/>
      <c r="U47" s="76"/>
    </row>
    <row r="48" spans="1:21">
      <c r="A48" s="73">
        <v>0</v>
      </c>
      <c r="B48" s="74"/>
      <c r="C48" s="75"/>
      <c r="D48" s="75"/>
      <c r="E48" s="75"/>
      <c r="F48" s="75"/>
      <c r="G48" s="76"/>
      <c r="H48" s="84"/>
      <c r="I48" s="106"/>
      <c r="J48" s="106"/>
      <c r="K48" s="106"/>
      <c r="L48" s="106"/>
      <c r="M48" s="106"/>
      <c r="N48" s="73"/>
      <c r="O48" s="74"/>
      <c r="P48" s="75"/>
      <c r="Q48" s="75"/>
      <c r="R48" s="75"/>
      <c r="S48" s="75"/>
      <c r="T48" s="75"/>
      <c r="U48" s="76"/>
    </row>
    <row r="49" spans="1:21" ht="14.1" customHeight="1">
      <c r="A49" s="73">
        <v>0</v>
      </c>
      <c r="B49" s="74">
        <v>0</v>
      </c>
      <c r="C49" s="75">
        <v>0</v>
      </c>
      <c r="D49" s="75">
        <v>0</v>
      </c>
      <c r="E49" s="75">
        <v>0</v>
      </c>
      <c r="F49" s="75">
        <v>0</v>
      </c>
      <c r="G49" s="76">
        <v>0</v>
      </c>
      <c r="H49" s="92" t="s">
        <v>98</v>
      </c>
      <c r="I49" s="105"/>
      <c r="J49" s="149" t="s">
        <v>99</v>
      </c>
      <c r="K49" s="149"/>
      <c r="L49" s="149"/>
      <c r="M49" s="149"/>
      <c r="N49" s="73">
        <v>0</v>
      </c>
      <c r="O49" s="74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6">
        <v>0</v>
      </c>
    </row>
    <row r="50" spans="1:21">
      <c r="A50" s="73">
        <v>0</v>
      </c>
      <c r="B50" s="74"/>
      <c r="C50" s="75"/>
      <c r="D50" s="75"/>
      <c r="E50" s="75"/>
      <c r="F50" s="75"/>
      <c r="G50" s="76"/>
      <c r="H50" s="78" t="s">
        <v>100</v>
      </c>
      <c r="I50" s="98"/>
      <c r="J50" s="79"/>
      <c r="K50" s="79" t="s">
        <v>101</v>
      </c>
      <c r="L50" s="107"/>
      <c r="M50" s="79"/>
      <c r="N50" s="73">
        <v>0</v>
      </c>
      <c r="O50" s="74"/>
      <c r="P50" s="75"/>
      <c r="Q50" s="75"/>
      <c r="R50" s="75"/>
      <c r="S50" s="75"/>
      <c r="T50" s="75"/>
      <c r="U50" s="76"/>
    </row>
    <row r="51" spans="1:21">
      <c r="A51" s="73">
        <v>0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6">
        <v>0</v>
      </c>
      <c r="H51" s="81" t="s">
        <v>102</v>
      </c>
      <c r="I51" s="99"/>
      <c r="J51" s="82"/>
      <c r="K51" s="82" t="s">
        <v>103</v>
      </c>
      <c r="L51" s="108"/>
      <c r="M51" s="82"/>
      <c r="N51" s="73">
        <v>0</v>
      </c>
      <c r="O51" s="74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6">
        <v>0</v>
      </c>
    </row>
    <row r="52" spans="1:21" ht="14.1" customHeight="1">
      <c r="A52" s="73">
        <v>0</v>
      </c>
      <c r="B52" s="74"/>
      <c r="C52" s="75"/>
      <c r="D52" s="75"/>
      <c r="E52" s="75"/>
      <c r="F52" s="75"/>
      <c r="G52" s="76"/>
      <c r="H52" s="78" t="s">
        <v>104</v>
      </c>
      <c r="I52" s="98"/>
      <c r="J52" s="79"/>
      <c r="K52" s="79"/>
      <c r="L52" s="150" t="s">
        <v>105</v>
      </c>
      <c r="M52" s="150"/>
      <c r="N52" s="73">
        <v>0</v>
      </c>
      <c r="O52" s="74"/>
      <c r="P52" s="75"/>
      <c r="Q52" s="75"/>
      <c r="R52" s="75"/>
      <c r="S52" s="75"/>
      <c r="T52" s="75"/>
      <c r="U52" s="76"/>
    </row>
    <row r="53" spans="1:21">
      <c r="A53" s="73">
        <v>0</v>
      </c>
      <c r="B53" s="74"/>
      <c r="C53" s="75"/>
      <c r="D53" s="75"/>
      <c r="E53" s="75"/>
      <c r="F53" s="75"/>
      <c r="G53" s="76"/>
      <c r="H53" s="81" t="s">
        <v>106</v>
      </c>
      <c r="I53" s="99"/>
      <c r="J53" s="82"/>
      <c r="K53" s="82"/>
      <c r="L53" s="151" t="s">
        <v>107</v>
      </c>
      <c r="M53" s="151"/>
      <c r="N53" s="73">
        <v>0</v>
      </c>
      <c r="O53" s="74"/>
      <c r="P53" s="75"/>
      <c r="Q53" s="75"/>
      <c r="R53" s="75"/>
      <c r="S53" s="75"/>
      <c r="T53" s="75"/>
      <c r="U53" s="76"/>
    </row>
    <row r="54" spans="1:21" ht="26.1" customHeight="1">
      <c r="A54" s="73">
        <v>0</v>
      </c>
      <c r="B54" s="74"/>
      <c r="C54" s="75"/>
      <c r="D54" s="75"/>
      <c r="E54" s="75"/>
      <c r="F54" s="75"/>
      <c r="G54" s="76"/>
      <c r="H54" s="78" t="s">
        <v>108</v>
      </c>
      <c r="I54" s="98"/>
      <c r="J54" s="79"/>
      <c r="K54" s="152" t="s">
        <v>109</v>
      </c>
      <c r="L54" s="153"/>
      <c r="M54" s="153"/>
      <c r="N54" s="73">
        <v>0</v>
      </c>
      <c r="O54" s="74"/>
      <c r="P54" s="75"/>
      <c r="Q54" s="75"/>
      <c r="R54" s="75"/>
      <c r="S54" s="75"/>
      <c r="T54" s="75"/>
      <c r="U54" s="76"/>
    </row>
    <row r="55" spans="1:21" ht="13.8" thickBot="1">
      <c r="A55" s="73">
        <v>0</v>
      </c>
      <c r="B55" s="74"/>
      <c r="C55" s="75"/>
      <c r="D55" s="75"/>
      <c r="E55" s="75"/>
      <c r="F55" s="75"/>
      <c r="G55" s="76"/>
      <c r="H55" s="94"/>
      <c r="I55" s="109"/>
      <c r="J55" s="110"/>
      <c r="K55" s="110"/>
      <c r="L55" s="110"/>
      <c r="M55" s="110"/>
      <c r="N55" s="73"/>
      <c r="O55" s="74"/>
      <c r="P55" s="75"/>
      <c r="Q55" s="75"/>
      <c r="R55" s="75"/>
      <c r="S55" s="75"/>
      <c r="T55" s="75"/>
      <c r="U55" s="76"/>
    </row>
    <row r="56" spans="1:21" ht="33" customHeight="1" thickBot="1">
      <c r="A56" s="73">
        <v>0</v>
      </c>
      <c r="B56" s="74"/>
      <c r="C56" s="75"/>
      <c r="D56" s="75"/>
      <c r="E56" s="75"/>
      <c r="F56" s="75"/>
      <c r="G56" s="76"/>
      <c r="H56" s="121" t="s">
        <v>110</v>
      </c>
      <c r="I56" s="143" t="s">
        <v>111</v>
      </c>
      <c r="J56" s="143"/>
      <c r="K56" s="143"/>
      <c r="L56" s="143"/>
      <c r="M56" s="143"/>
      <c r="N56" s="73">
        <v>0</v>
      </c>
      <c r="O56" s="74"/>
      <c r="P56" s="75"/>
      <c r="Q56" s="75"/>
      <c r="R56" s="75"/>
      <c r="S56" s="75"/>
      <c r="T56" s="75"/>
      <c r="U56" s="76"/>
    </row>
    <row r="57" spans="1:21">
      <c r="A57" s="73">
        <v>351045.14812723757</v>
      </c>
      <c r="B57" s="74">
        <v>348661.20044930198</v>
      </c>
      <c r="C57" s="75">
        <v>0</v>
      </c>
      <c r="D57" s="75">
        <v>0</v>
      </c>
      <c r="E57" s="75">
        <v>0</v>
      </c>
      <c r="F57" s="75">
        <v>0</v>
      </c>
      <c r="G57" s="76">
        <v>2383.9476779355678</v>
      </c>
      <c r="H57" s="78"/>
      <c r="I57" s="79"/>
      <c r="J57" s="79"/>
      <c r="K57" s="79"/>
      <c r="L57" s="79"/>
      <c r="M57" s="111" t="s">
        <v>112</v>
      </c>
      <c r="N57" s="73">
        <v>351045.14812723757</v>
      </c>
      <c r="O57" s="74">
        <v>0</v>
      </c>
      <c r="P57" s="75">
        <v>0</v>
      </c>
      <c r="Q57" s="75">
        <v>0</v>
      </c>
      <c r="R57" s="75">
        <v>0</v>
      </c>
      <c r="S57" s="75">
        <v>0</v>
      </c>
      <c r="T57" s="75">
        <v>348661.20044930198</v>
      </c>
      <c r="U57" s="76">
        <v>2383.9476779355678</v>
      </c>
    </row>
    <row r="58" spans="1:21" ht="13.8" thickBot="1">
      <c r="A58" s="112"/>
      <c r="B58" s="113"/>
      <c r="C58" s="114"/>
      <c r="D58" s="114"/>
      <c r="E58" s="114"/>
      <c r="F58" s="114"/>
      <c r="G58" s="115"/>
      <c r="H58" s="116"/>
      <c r="I58" s="117"/>
      <c r="J58" s="117"/>
      <c r="K58" s="117"/>
      <c r="L58" s="117"/>
      <c r="M58" s="118" t="s">
        <v>113</v>
      </c>
      <c r="N58" s="112"/>
      <c r="O58" s="113"/>
      <c r="P58" s="114"/>
      <c r="Q58" s="114"/>
      <c r="R58" s="114"/>
      <c r="S58" s="114"/>
      <c r="T58" s="114"/>
      <c r="U58" s="115"/>
    </row>
    <row r="60" spans="1:21">
      <c r="A60" s="38" t="s">
        <v>120</v>
      </c>
    </row>
  </sheetData>
  <mergeCells count="40">
    <mergeCell ref="I14:M14"/>
    <mergeCell ref="A11:G11"/>
    <mergeCell ref="N11:U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S12"/>
    <mergeCell ref="T12:T13"/>
    <mergeCell ref="U12:U13"/>
    <mergeCell ref="I37:M37"/>
    <mergeCell ref="I15:M15"/>
    <mergeCell ref="J17:M17"/>
    <mergeCell ref="J18:M18"/>
    <mergeCell ref="J21:M21"/>
    <mergeCell ref="J22:M22"/>
    <mergeCell ref="K23:M23"/>
    <mergeCell ref="K24:M24"/>
    <mergeCell ref="J27:M27"/>
    <mergeCell ref="J28:M28"/>
    <mergeCell ref="I34:M34"/>
    <mergeCell ref="J35:M35"/>
    <mergeCell ref="I56:M56"/>
    <mergeCell ref="J38:M38"/>
    <mergeCell ref="J40:M40"/>
    <mergeCell ref="I42:M42"/>
    <mergeCell ref="J43:M43"/>
    <mergeCell ref="K44:M44"/>
    <mergeCell ref="K45:M45"/>
    <mergeCell ref="J47:M47"/>
    <mergeCell ref="J49:M49"/>
    <mergeCell ref="L52:M52"/>
    <mergeCell ref="L53:M53"/>
    <mergeCell ref="K54:M54"/>
  </mergeCells>
  <pageMargins left="0.7" right="0.7" top="0.75" bottom="0.75" header="0.3" footer="0.3"/>
  <pageSetup orientation="portrait" horizontalDpi="4294967292" verticalDpi="4294967292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B7AFD5B9CC3E43BF3ABAB554751398" ma:contentTypeVersion="1" ma:contentTypeDescription="Crear nuevo documento." ma:contentTypeScope="" ma:versionID="da9b3164dda4d5819272c12b0b219bd0">
  <xsd:schema xmlns:xsd="http://www.w3.org/2001/XMLSchema" xmlns:xs="http://www.w3.org/2001/XMLSchema" xmlns:p="http://schemas.microsoft.com/office/2006/metadata/properties" xmlns:ns2="a6b8f3cf-9a2c-4133-8f71-8dcc8e5a6950" targetNamespace="http://schemas.microsoft.com/office/2006/metadata/properties" ma:root="true" ma:fieldsID="c8ccfc16ac18f7ed495ea2c3800f64c7" ns2:_="">
    <xsd:import namespace="a6b8f3cf-9a2c-4133-8f71-8dcc8e5a695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8f3cf-9a2c-4133-8f71-8dcc8e5a6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E1FE58-72EE-4471-B4B8-A5224F88B2B8}"/>
</file>

<file path=customXml/itemProps2.xml><?xml version="1.0" encoding="utf-8"?>
<ds:datastoreItem xmlns:ds="http://schemas.openxmlformats.org/officeDocument/2006/customXml" ds:itemID="{45C73F0E-5611-40FE-BF58-DFAAC422C819}"/>
</file>

<file path=customXml/itemProps3.xml><?xml version="1.0" encoding="utf-8"?>
<ds:datastoreItem xmlns:ds="http://schemas.openxmlformats.org/officeDocument/2006/customXml" ds:itemID="{DFD6898D-8D2C-4475-AFB3-A01314172A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Contenido</vt:lpstr>
      <vt:lpstr>Cp Publicidad</vt:lpstr>
      <vt:lpstr>Cp Diseño Publicitario</vt:lpstr>
      <vt:lpstr>Empleo Publicidad</vt:lpstr>
      <vt:lpstr>Empleo Diseño Publicitario</vt:lpstr>
      <vt:lpstr>Empresas y establecimientos</vt:lpstr>
      <vt:lpstr>BOU Publicidad</vt:lpstr>
      <vt:lpstr>GyF Publicidad 2010</vt:lpstr>
      <vt:lpstr>GyF Publicidad 2011</vt:lpstr>
      <vt:lpstr>GyF Publicidad 2012</vt:lpstr>
      <vt:lpstr>GyF Publicidad 2013</vt:lpstr>
      <vt:lpstr>GyF Publicidad 2014</vt:lpstr>
      <vt:lpstr>GyF Publicidad 2015</vt:lpstr>
      <vt:lpstr>GyF Publicidad 2016</vt:lpstr>
      <vt:lpstr>GyF Publicidad 2017</vt:lpstr>
      <vt:lpstr>GyF Publicidad 2018</vt:lpstr>
      <vt:lpstr>GyF Publicidad 2019</vt:lpstr>
      <vt:lpstr>GyF Publicidad 2020</vt:lpstr>
      <vt:lpstr>GyF Publicidad 2021</vt:lpstr>
      <vt:lpstr>Anuncios 2010-2015</vt:lpstr>
      <vt:lpstr>Anuncios 2016-2019</vt:lpstr>
      <vt:lpstr>Inversión 2010-2015</vt:lpstr>
      <vt:lpstr>Inversión 2016-2019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Statistics Publicity Sector​</dc:title>
  <dc:creator>Karina Castro</dc:creator>
  <cp:lastModifiedBy>Karina Castro</cp:lastModifiedBy>
  <dcterms:created xsi:type="dcterms:W3CDTF">2017-10-23T18:01:59Z</dcterms:created>
  <dcterms:modified xsi:type="dcterms:W3CDTF">2024-12-13T20:19:11Z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0x01010066B7AFD5B9CC3E43BF3ABAB554751398</vt:lpwstr>
  </property>
</Properties>
</file>