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bccr-my.sharepoint.com/personal/fallasdr_bccr_fi_cr/Documents/Desktop/"/>
    </mc:Choice>
  </mc:AlternateContent>
  <xr:revisionPtr revIDLastSave="6" documentId="8_{CA2F5777-CE85-49C3-921D-85344F649A18}" xr6:coauthVersionLast="47" xr6:coauthVersionMax="47" xr10:uidLastSave="{677B8B56-4901-4228-8224-BBA9FAC816D7}"/>
  <bookViews>
    <workbookView xWindow="-120" yWindow="-120" windowWidth="29040" windowHeight="15720" xr2:uid="{B13A7880-9A4D-404A-9233-205C0FFC39D4}"/>
  </bookViews>
  <sheets>
    <sheet name="2026" sheetId="1" r:id="rId1"/>
  </sheets>
  <definedNames>
    <definedName name="_xlnm.Print_Titles" localSheetId="0">'2026'!$A:$B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4" i="1" l="1"/>
  <c r="V7" i="1" s="1"/>
  <c r="G25" i="1"/>
  <c r="F25" i="1"/>
  <c r="H30" i="1"/>
  <c r="H29" i="1"/>
  <c r="H28" i="1"/>
  <c r="H27" i="1"/>
  <c r="H26" i="1"/>
  <c r="H23" i="1"/>
  <c r="H22" i="1"/>
  <c r="H21" i="1"/>
  <c r="H20" i="1"/>
  <c r="H19" i="1"/>
  <c r="H18" i="1"/>
  <c r="H17" i="1"/>
  <c r="H16" i="1"/>
  <c r="H15" i="1"/>
  <c r="H13" i="1"/>
  <c r="H12" i="1"/>
  <c r="H11" i="1"/>
  <c r="H10" i="1"/>
  <c r="H9" i="1"/>
  <c r="H8" i="1"/>
  <c r="AK7" i="1"/>
  <c r="AB7" i="1"/>
  <c r="AN25" i="1"/>
  <c r="AM25" i="1"/>
  <c r="AO25" i="1" s="1"/>
  <c r="AK25" i="1"/>
  <c r="AJ25" i="1"/>
  <c r="AH25" i="1"/>
  <c r="AG25" i="1"/>
  <c r="AE25" i="1"/>
  <c r="AD25" i="1"/>
  <c r="AB25" i="1"/>
  <c r="AA25" i="1"/>
  <c r="AC25" i="1" s="1"/>
  <c r="Y25" i="1"/>
  <c r="X25" i="1"/>
  <c r="V25" i="1"/>
  <c r="U25" i="1"/>
  <c r="S25" i="1"/>
  <c r="R25" i="1"/>
  <c r="P25" i="1"/>
  <c r="O25" i="1"/>
  <c r="AN14" i="1"/>
  <c r="AN7" i="1" s="1"/>
  <c r="AN32" i="1" s="1"/>
  <c r="AM14" i="1"/>
  <c r="AK14" i="1"/>
  <c r="AJ14" i="1"/>
  <c r="AL14" i="1" s="1"/>
  <c r="AH14" i="1"/>
  <c r="AH7" i="1" s="1"/>
  <c r="AG14" i="1"/>
  <c r="AE14" i="1"/>
  <c r="AE7" i="1" s="1"/>
  <c r="AD14" i="1"/>
  <c r="AF14" i="1" s="1"/>
  <c r="AC14" i="1"/>
  <c r="AB14" i="1"/>
  <c r="AA14" i="1"/>
  <c r="AA7" i="1" s="1"/>
  <c r="Y14" i="1"/>
  <c r="Y7" i="1" s="1"/>
  <c r="X14" i="1"/>
  <c r="X7" i="1" s="1"/>
  <c r="U14" i="1"/>
  <c r="U7" i="1" s="1"/>
  <c r="S14" i="1"/>
  <c r="S7" i="1" s="1"/>
  <c r="R14" i="1"/>
  <c r="R7" i="1" s="1"/>
  <c r="P14" i="1"/>
  <c r="P7" i="1" s="1"/>
  <c r="O14" i="1"/>
  <c r="AO30" i="1"/>
  <c r="AO29" i="1"/>
  <c r="AO28" i="1"/>
  <c r="AO27" i="1"/>
  <c r="AO26" i="1"/>
  <c r="AO23" i="1"/>
  <c r="AO22" i="1"/>
  <c r="AO21" i="1"/>
  <c r="AO20" i="1"/>
  <c r="AO19" i="1"/>
  <c r="AO18" i="1"/>
  <c r="AO17" i="1"/>
  <c r="AO16" i="1"/>
  <c r="AO15" i="1"/>
  <c r="AO13" i="1"/>
  <c r="AO12" i="1"/>
  <c r="AO11" i="1"/>
  <c r="AO10" i="1"/>
  <c r="AO9" i="1"/>
  <c r="AO8" i="1"/>
  <c r="AL30" i="1"/>
  <c r="AL29" i="1"/>
  <c r="AL28" i="1"/>
  <c r="AL27" i="1"/>
  <c r="AL26" i="1"/>
  <c r="AL23" i="1"/>
  <c r="AL22" i="1"/>
  <c r="AL21" i="1"/>
  <c r="AL20" i="1"/>
  <c r="AL19" i="1"/>
  <c r="AL18" i="1"/>
  <c r="AL17" i="1"/>
  <c r="AL16" i="1"/>
  <c r="AL15" i="1"/>
  <c r="AL13" i="1"/>
  <c r="AL12" i="1"/>
  <c r="AL11" i="1"/>
  <c r="AL10" i="1"/>
  <c r="AL9" i="1"/>
  <c r="AL8" i="1"/>
  <c r="AI30" i="1"/>
  <c r="AI29" i="1"/>
  <c r="AI28" i="1"/>
  <c r="AI27" i="1"/>
  <c r="AI26" i="1"/>
  <c r="AI23" i="1"/>
  <c r="AI22" i="1"/>
  <c r="AI21" i="1"/>
  <c r="AI20" i="1"/>
  <c r="AI19" i="1"/>
  <c r="AI18" i="1"/>
  <c r="AI17" i="1"/>
  <c r="AI16" i="1"/>
  <c r="AI15" i="1"/>
  <c r="AI13" i="1"/>
  <c r="AI12" i="1"/>
  <c r="AI11" i="1"/>
  <c r="AI10" i="1"/>
  <c r="AI9" i="1"/>
  <c r="AI8" i="1"/>
  <c r="AF30" i="1"/>
  <c r="AF29" i="1"/>
  <c r="AF28" i="1"/>
  <c r="AF27" i="1"/>
  <c r="AF26" i="1"/>
  <c r="AF23" i="1"/>
  <c r="AF22" i="1"/>
  <c r="AF21" i="1"/>
  <c r="AF20" i="1"/>
  <c r="AF19" i="1"/>
  <c r="AF18" i="1"/>
  <c r="AF17" i="1"/>
  <c r="AF16" i="1"/>
  <c r="AF15" i="1"/>
  <c r="AF13" i="1"/>
  <c r="AF12" i="1"/>
  <c r="AF11" i="1"/>
  <c r="AF10" i="1"/>
  <c r="AF9" i="1"/>
  <c r="AF8" i="1"/>
  <c r="AC30" i="1"/>
  <c r="AC29" i="1"/>
  <c r="AC28" i="1"/>
  <c r="AC27" i="1"/>
  <c r="AC26" i="1"/>
  <c r="AC23" i="1"/>
  <c r="AC22" i="1"/>
  <c r="AC21" i="1"/>
  <c r="AC20" i="1"/>
  <c r="AC19" i="1"/>
  <c r="AC18" i="1"/>
  <c r="AC17" i="1"/>
  <c r="AC16" i="1"/>
  <c r="AC15" i="1"/>
  <c r="AC13" i="1"/>
  <c r="AC12" i="1"/>
  <c r="AC11" i="1"/>
  <c r="AC10" i="1"/>
  <c r="AC9" i="1"/>
  <c r="AC8" i="1"/>
  <c r="Z30" i="1"/>
  <c r="Z29" i="1"/>
  <c r="Z28" i="1"/>
  <c r="Z27" i="1"/>
  <c r="Z26" i="1"/>
  <c r="Z23" i="1"/>
  <c r="Z22" i="1"/>
  <c r="Z21" i="1"/>
  <c r="Z20" i="1"/>
  <c r="Z19" i="1"/>
  <c r="Z18" i="1"/>
  <c r="Z17" i="1"/>
  <c r="Z16" i="1"/>
  <c r="Z15" i="1"/>
  <c r="Z13" i="1"/>
  <c r="Z12" i="1"/>
  <c r="Z11" i="1"/>
  <c r="Z10" i="1"/>
  <c r="Z9" i="1"/>
  <c r="Z8" i="1"/>
  <c r="W30" i="1"/>
  <c r="W29" i="1"/>
  <c r="W28" i="1"/>
  <c r="W27" i="1"/>
  <c r="W26" i="1"/>
  <c r="W23" i="1"/>
  <c r="W22" i="1"/>
  <c r="W21" i="1"/>
  <c r="W20" i="1"/>
  <c r="W19" i="1"/>
  <c r="W18" i="1"/>
  <c r="W17" i="1"/>
  <c r="W16" i="1"/>
  <c r="W15" i="1"/>
  <c r="W13" i="1"/>
  <c r="W12" i="1"/>
  <c r="W11" i="1"/>
  <c r="W10" i="1"/>
  <c r="W9" i="1"/>
  <c r="W8" i="1"/>
  <c r="T30" i="1"/>
  <c r="T29" i="1"/>
  <c r="T28" i="1"/>
  <c r="T27" i="1"/>
  <c r="T26" i="1"/>
  <c r="T23" i="1"/>
  <c r="T22" i="1"/>
  <c r="T21" i="1"/>
  <c r="T20" i="1"/>
  <c r="T19" i="1"/>
  <c r="T18" i="1"/>
  <c r="T17" i="1"/>
  <c r="T16" i="1"/>
  <c r="T15" i="1"/>
  <c r="T13" i="1"/>
  <c r="T12" i="1"/>
  <c r="T11" i="1"/>
  <c r="T10" i="1"/>
  <c r="T9" i="1"/>
  <c r="T8" i="1"/>
  <c r="Q30" i="1"/>
  <c r="Q29" i="1"/>
  <c r="Q28" i="1"/>
  <c r="Q27" i="1"/>
  <c r="Q26" i="1"/>
  <c r="Q23" i="1"/>
  <c r="Q22" i="1"/>
  <c r="Q21" i="1"/>
  <c r="Q20" i="1"/>
  <c r="Q19" i="1"/>
  <c r="Q18" i="1"/>
  <c r="Q17" i="1"/>
  <c r="Q16" i="1"/>
  <c r="Q15" i="1"/>
  <c r="Q13" i="1"/>
  <c r="Q12" i="1"/>
  <c r="Q11" i="1"/>
  <c r="Q10" i="1"/>
  <c r="Q9" i="1"/>
  <c r="Q8" i="1"/>
  <c r="M25" i="1"/>
  <c r="L25" i="1"/>
  <c r="N25" i="1" s="1"/>
  <c r="M14" i="1"/>
  <c r="M7" i="1" s="1"/>
  <c r="L14" i="1"/>
  <c r="L7" i="1" s="1"/>
  <c r="N30" i="1"/>
  <c r="N29" i="1"/>
  <c r="N28" i="1"/>
  <c r="N27" i="1"/>
  <c r="N26" i="1"/>
  <c r="N23" i="1"/>
  <c r="N22" i="1"/>
  <c r="N21" i="1"/>
  <c r="N20" i="1"/>
  <c r="N19" i="1"/>
  <c r="N18" i="1"/>
  <c r="N17" i="1"/>
  <c r="N16" i="1"/>
  <c r="N15" i="1"/>
  <c r="N13" i="1"/>
  <c r="N12" i="1"/>
  <c r="N11" i="1"/>
  <c r="N10" i="1"/>
  <c r="N9" i="1"/>
  <c r="N8" i="1"/>
  <c r="J25" i="1"/>
  <c r="I25" i="1"/>
  <c r="K30" i="1"/>
  <c r="K29" i="1"/>
  <c r="K28" i="1"/>
  <c r="K27" i="1"/>
  <c r="K26" i="1"/>
  <c r="K23" i="1"/>
  <c r="K22" i="1"/>
  <c r="K21" i="1"/>
  <c r="K20" i="1"/>
  <c r="K19" i="1"/>
  <c r="K18" i="1"/>
  <c r="K17" i="1"/>
  <c r="K16" i="1"/>
  <c r="K15" i="1"/>
  <c r="K13" i="1"/>
  <c r="K12" i="1"/>
  <c r="K11" i="1"/>
  <c r="K10" i="1"/>
  <c r="K9" i="1"/>
  <c r="K8" i="1"/>
  <c r="J14" i="1"/>
  <c r="J7" i="1" s="1"/>
  <c r="J32" i="1" s="1"/>
  <c r="I14" i="1"/>
  <c r="K14" i="1" s="1"/>
  <c r="G14" i="1"/>
  <c r="G7" i="1" s="1"/>
  <c r="G32" i="1" s="1"/>
  <c r="F14" i="1"/>
  <c r="R32" i="1" l="1"/>
  <c r="Q14" i="1"/>
  <c r="M32" i="1"/>
  <c r="L32" i="1"/>
  <c r="K7" i="1"/>
  <c r="I7" i="1"/>
  <c r="I32" i="1" s="1"/>
  <c r="K32" i="1" s="1"/>
  <c r="H25" i="1"/>
  <c r="H14" i="1"/>
  <c r="H7" i="1"/>
  <c r="F7" i="1"/>
  <c r="F32" i="1" s="1"/>
  <c r="H32" i="1" s="1"/>
  <c r="W25" i="1"/>
  <c r="Z25" i="1"/>
  <c r="Y32" i="1"/>
  <c r="AD7" i="1"/>
  <c r="AD32" i="1" s="1"/>
  <c r="AJ7" i="1"/>
  <c r="AJ32" i="1" s="1"/>
  <c r="AL32" i="1" s="1"/>
  <c r="S32" i="1"/>
  <c r="T32" i="1" s="1"/>
  <c r="T25" i="1"/>
  <c r="T14" i="1"/>
  <c r="N32" i="1"/>
  <c r="AO14" i="1"/>
  <c r="AM7" i="1"/>
  <c r="AO7" i="1" s="1"/>
  <c r="AL25" i="1"/>
  <c r="AK32" i="1"/>
  <c r="AI25" i="1"/>
  <c r="AH32" i="1"/>
  <c r="AI14" i="1"/>
  <c r="AG7" i="1"/>
  <c r="AG32" i="1" s="1"/>
  <c r="AE32" i="1"/>
  <c r="AF25" i="1"/>
  <c r="AA32" i="1"/>
  <c r="AB32" i="1"/>
  <c r="Z14" i="1"/>
  <c r="Z7" i="1"/>
  <c r="V32" i="1"/>
  <c r="U32" i="1"/>
  <c r="W14" i="1"/>
  <c r="W7" i="1"/>
  <c r="T7" i="1"/>
  <c r="Q25" i="1"/>
  <c r="O7" i="1"/>
  <c r="O32" i="1" s="1"/>
  <c r="AC7" i="1"/>
  <c r="X32" i="1"/>
  <c r="P32" i="1"/>
  <c r="N14" i="1"/>
  <c r="N7" i="1" s="1"/>
  <c r="K25" i="1"/>
  <c r="Z32" i="1" l="1"/>
  <c r="AF7" i="1"/>
  <c r="AL7" i="1"/>
  <c r="Q32" i="1"/>
  <c r="AM32" i="1"/>
  <c r="AO32" i="1" s="1"/>
  <c r="AF32" i="1"/>
  <c r="AC32" i="1"/>
  <c r="W32" i="1"/>
  <c r="AI32" i="1"/>
  <c r="AI7" i="1"/>
  <c r="Q7" i="1"/>
</calcChain>
</file>

<file path=xl/sharedStrings.xml><?xml version="1.0" encoding="utf-8"?>
<sst xmlns="http://schemas.openxmlformats.org/spreadsheetml/2006/main" count="78" uniqueCount="41">
  <si>
    <t>Dependencia</t>
  </si>
  <si>
    <t xml:space="preserve"> DICIEMBRE 2023</t>
  </si>
  <si>
    <t>ENERO</t>
  </si>
  <si>
    <t>FEBRERO</t>
  </si>
  <si>
    <t>MARZO</t>
  </si>
  <si>
    <t>ABRIL</t>
  </si>
  <si>
    <t>MAYO</t>
  </si>
  <si>
    <t>JUNIO</t>
  </si>
  <si>
    <t>Ocup.</t>
  </si>
  <si>
    <t>Vac.</t>
  </si>
  <si>
    <t>Total</t>
  </si>
  <si>
    <t>Banco Central de Costa Rica (BCCR)</t>
  </si>
  <si>
    <t>Auditoria Interna</t>
  </si>
  <si>
    <t>Secretaría General</t>
  </si>
  <si>
    <t>Presidencia</t>
  </si>
  <si>
    <t>Departamento Gestión Integral de Riesgos</t>
  </si>
  <si>
    <t>Departamento Fondo de Garantía de Depósitos</t>
  </si>
  <si>
    <t>Gerencia</t>
  </si>
  <si>
    <t>División Económica</t>
  </si>
  <si>
    <t>División Gestión Activos y Pasivos</t>
  </si>
  <si>
    <t>División Sistemas de Pago</t>
  </si>
  <si>
    <t>División Servicios Compartidos</t>
  </si>
  <si>
    <t>División Asesoría Jurídica</t>
  </si>
  <si>
    <t>División de Análisis de Datos y Estadísticas</t>
  </si>
  <si>
    <t>División Transformación y Estrategia</t>
  </si>
  <si>
    <t>División Servicios Tecnológicos</t>
  </si>
  <si>
    <t>Entes de Desconcentración Máxima (ODM)</t>
  </si>
  <si>
    <t>CONASSIF</t>
  </si>
  <si>
    <t>SUGEF</t>
  </si>
  <si>
    <t>SUGESE</t>
  </si>
  <si>
    <t>SUPEN</t>
  </si>
  <si>
    <t>SUGEVAL</t>
  </si>
  <si>
    <t>Total general</t>
  </si>
  <si>
    <t>JULIO</t>
  </si>
  <si>
    <t>AGOSTO</t>
  </si>
  <si>
    <t>SETIEMBRE</t>
  </si>
  <si>
    <t>Junta Directiva</t>
  </si>
  <si>
    <t>OCTUBRE</t>
  </si>
  <si>
    <t>NOVIEMBRE</t>
  </si>
  <si>
    <t>DICIEMBRE</t>
  </si>
  <si>
    <t>ESTADO DE PLAZAS PARA EL 2026 POR MES SEGÚN DEPENDENCIA
POR MES Y CONDICIÓN DE LA PLAZA (OCUPADAS Y VACANTES)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</si>
</sst>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11"/>
      <color theme="1"/>
      <name val="Franklin Gothic Book"/>
      <family val="2"/>
    </font>
    <font>
      <b/>
      <sz val="11"/>
      <color theme="2" tint="-0.499984740745262"/>
      <name val="Franklin Gothic Book"/>
      <family val="2"/>
    </font>
    <font>
      <b/>
      <sz val="11"/>
      <color indexed="62"/>
      <name val="Franklin Gothic Book"/>
      <family val="2"/>
    </font>
    <font>
      <b/>
      <sz val="11"/>
      <color theme="0"/>
      <name val="Franklin Gothic Book"/>
      <family val="2"/>
    </font>
    <font>
      <b/>
      <i/>
      <sz val="11"/>
      <color indexed="18"/>
      <name val="Franklin Gothic Book"/>
      <family val="2"/>
    </font>
    <font>
      <sz val="11"/>
      <color indexed="18"/>
      <name val="Franklin Gothic Book"/>
      <family val="2"/>
    </font>
    <font>
      <b/>
      <u/>
      <sz val="11"/>
      <color indexed="62"/>
      <name val="Franklin Gothic Book"/>
      <family val="2"/>
    </font>
    <font>
      <b/>
      <sz val="11"/>
      <color theme="3" tint="-0.249977111117893"/>
      <name val="Franklin Gothic Book"/>
      <family val="2"/>
    </font>
    <font>
      <b/>
      <u val="double"/>
      <sz val="11"/>
      <color theme="3" tint="-0.249977111117893"/>
      <name val="Franklin Gothic Book"/>
      <family val="2"/>
    </font>
    <font>
      <sz val="11"/>
      <color theme="3" tint="-0.249977111117893"/>
      <name val="Franklin Gothic Book"/>
      <family val="2"/>
    </font>
    <font>
      <b/>
      <i/>
      <sz val="11"/>
      <color theme="3" tint="-0.249977111117893"/>
      <name val="Franklin Gothic Book"/>
      <family val="2"/>
    </font>
    <font>
      <i/>
      <sz val="11"/>
      <name val="Franklin Gothic Book"/>
      <family val="2"/>
    </font>
  </fonts>
  <fills count="8">
    <fill>
      <patternFill patternType="none"/>
    </fill>
    <fill>
      <patternFill patternType="gray125"/>
    </fill>
    <fill>
      <patternFill patternType="solid">
        <fgColor indexed="9"/>
        <bgColor indexed="64"/>
      </patternFill>
    </fill>
    <fill>
      <patternFill patternType="solid">
        <fgColor indexed="9"/>
        <bgColor indexed="24"/>
      </patternFill>
    </fill>
    <fill>
      <patternFill patternType="solid">
        <fgColor theme="8" tint="0.79998168889431442"/>
        <bgColor indexed="24"/>
      </patternFill>
    </fill>
    <fill>
      <patternFill patternType="solid">
        <fgColor theme="8" tint="0.79998168889431442"/>
        <bgColor indexed="64"/>
      </patternFill>
    </fill>
    <fill>
      <patternFill patternType="solid">
        <fgColor theme="4" tint="-0.249977111117893"/>
        <bgColor indexed="24"/>
      </patternFill>
    </fill>
    <fill>
      <patternFill patternType="solid">
        <fgColor theme="4" tint="-0.249977111117893"/>
        <bgColor indexed="64"/>
      </patternFill>
    </fill>
  </fills>
  <borders count="6">
    <border>
      <left/>
      <right/>
      <top/>
      <bottom/>
      <diagonal/>
    </border>
    <border>
      <left/>
      <right style="thin">
        <color theme="0" tint="-0.24994659260841701"/>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3" fontId="1" fillId="0" borderId="0"/>
  </cellStyleXfs>
  <cellXfs count="34">
    <xf numFmtId="0" fontId="0" fillId="0" borderId="0" xfId="0"/>
    <xf numFmtId="0" fontId="2" fillId="0" borderId="0" xfId="0" applyFont="1"/>
    <xf numFmtId="0" fontId="3" fillId="2" borderId="0" xfId="0" applyFont="1" applyFill="1" applyAlignment="1">
      <alignment vertical="center" wrapText="1"/>
    </xf>
    <xf numFmtId="0" fontId="4" fillId="2" borderId="0" xfId="0" applyFont="1" applyFill="1" applyAlignment="1">
      <alignment horizontal="left" vertical="center"/>
    </xf>
    <xf numFmtId="0" fontId="4" fillId="2" borderId="0" xfId="0" applyFont="1" applyFill="1" applyAlignment="1">
      <alignment horizontal="center" vertical="center" wrapText="1"/>
    </xf>
    <xf numFmtId="0" fontId="5" fillId="6" borderId="2" xfId="0" applyFont="1" applyFill="1" applyBorder="1" applyAlignment="1">
      <alignment horizontal="center" vertical="center" wrapText="1"/>
    </xf>
    <xf numFmtId="49" fontId="6" fillId="3" borderId="1" xfId="0" applyNumberFormat="1" applyFont="1" applyFill="1" applyBorder="1" applyAlignment="1">
      <alignment horizontal="left"/>
    </xf>
    <xf numFmtId="0" fontId="7" fillId="3" borderId="0" xfId="0" applyFont="1" applyFill="1" applyAlignment="1">
      <alignment horizontal="center"/>
    </xf>
    <xf numFmtId="0" fontId="8" fillId="2" borderId="1" xfId="0" applyFont="1" applyFill="1" applyBorder="1" applyAlignment="1">
      <alignment horizontal="center"/>
    </xf>
    <xf numFmtId="0" fontId="8" fillId="2" borderId="0" xfId="0" applyFont="1" applyFill="1" applyAlignment="1">
      <alignment horizontal="center"/>
    </xf>
    <xf numFmtId="49" fontId="9" fillId="4" borderId="2" xfId="0" applyNumberFormat="1" applyFont="1" applyFill="1" applyBorder="1" applyAlignment="1">
      <alignment vertical="center" wrapText="1"/>
    </xf>
    <xf numFmtId="0" fontId="10" fillId="5" borderId="2" xfId="0" applyFont="1" applyFill="1" applyBorder="1" applyAlignment="1">
      <alignment horizontal="center" vertical="center"/>
    </xf>
    <xf numFmtId="0" fontId="9" fillId="4" borderId="2" xfId="0" applyFont="1" applyFill="1" applyBorder="1" applyAlignment="1">
      <alignment horizontal="center" vertical="center"/>
    </xf>
    <xf numFmtId="0" fontId="9" fillId="5" borderId="2" xfId="0" applyFont="1" applyFill="1" applyBorder="1" applyAlignment="1">
      <alignment horizontal="center" vertical="center"/>
    </xf>
    <xf numFmtId="49" fontId="11" fillId="3" borderId="2" xfId="0" applyNumberFormat="1" applyFont="1" applyFill="1" applyBorder="1" applyAlignment="1">
      <alignment horizontal="left" vertical="center"/>
    </xf>
    <xf numFmtId="0" fontId="11" fillId="3" borderId="2" xfId="0" applyFont="1" applyFill="1" applyBorder="1" applyAlignment="1">
      <alignment horizontal="center"/>
    </xf>
    <xf numFmtId="0" fontId="11" fillId="2" borderId="2" xfId="0" applyFont="1" applyFill="1" applyBorder="1" applyAlignment="1">
      <alignment horizontal="center"/>
    </xf>
    <xf numFmtId="0" fontId="11" fillId="3" borderId="2" xfId="0" applyFont="1" applyFill="1" applyBorder="1" applyAlignment="1">
      <alignment horizontal="center" vertical="center"/>
    </xf>
    <xf numFmtId="0" fontId="11" fillId="2" borderId="2" xfId="0" applyFont="1" applyFill="1" applyBorder="1" applyAlignment="1">
      <alignment horizontal="center" vertical="center"/>
    </xf>
    <xf numFmtId="0" fontId="10" fillId="5" borderId="2" xfId="0" applyFont="1" applyFill="1" applyBorder="1" applyAlignment="1">
      <alignment horizontal="center"/>
    </xf>
    <xf numFmtId="49" fontId="11" fillId="3" borderId="2" xfId="0" applyNumberFormat="1" applyFont="1" applyFill="1" applyBorder="1" applyAlignment="1">
      <alignment horizontal="left" vertical="center" shrinkToFit="1"/>
    </xf>
    <xf numFmtId="0" fontId="11" fillId="3" borderId="0" xfId="0" applyFont="1" applyFill="1" applyAlignment="1">
      <alignment horizontal="center"/>
    </xf>
    <xf numFmtId="0" fontId="9" fillId="2" borderId="1" xfId="0" applyFont="1" applyFill="1" applyBorder="1" applyAlignment="1">
      <alignment horizontal="center"/>
    </xf>
    <xf numFmtId="49" fontId="12" fillId="3" borderId="1" xfId="0" applyNumberFormat="1" applyFont="1" applyFill="1" applyBorder="1" applyAlignment="1">
      <alignment horizontal="center"/>
    </xf>
    <xf numFmtId="3" fontId="13" fillId="0" borderId="0" xfId="1" applyFont="1" applyAlignment="1">
      <alignment vertical="center" wrapText="1"/>
    </xf>
    <xf numFmtId="0" fontId="13" fillId="0" borderId="0" xfId="0" applyFont="1" applyAlignment="1">
      <alignment vertical="center" wrapText="1"/>
    </xf>
    <xf numFmtId="0" fontId="11" fillId="3" borderId="0" xfId="0" applyFont="1" applyFill="1" applyAlignment="1">
      <alignment horizontal="center" vertical="center"/>
    </xf>
    <xf numFmtId="0" fontId="5" fillId="7" borderId="2" xfId="0" applyFont="1" applyFill="1" applyBorder="1" applyAlignment="1">
      <alignment horizontal="center" vertical="center"/>
    </xf>
    <xf numFmtId="49" fontId="9" fillId="4" borderId="2" xfId="0" applyNumberFormat="1" applyFont="1" applyFill="1" applyBorder="1" applyAlignment="1">
      <alignment horizontal="left" vertical="center" wrapText="1"/>
    </xf>
    <xf numFmtId="0" fontId="5" fillId="6" borderId="2" xfId="0" applyFont="1" applyFill="1" applyBorder="1" applyAlignment="1">
      <alignment horizontal="center" vertical="center" wrapText="1"/>
    </xf>
    <xf numFmtId="0" fontId="5" fillId="7" borderId="2" xfId="0" quotePrefix="1" applyFont="1" applyFill="1" applyBorder="1" applyAlignment="1">
      <alignment horizontal="center" vertical="center"/>
    </xf>
    <xf numFmtId="0" fontId="5" fillId="7" borderId="3" xfId="0" applyFont="1" applyFill="1" applyBorder="1" applyAlignment="1">
      <alignment horizontal="center"/>
    </xf>
    <xf numFmtId="0" fontId="5" fillId="7" borderId="4" xfId="0" applyFont="1" applyFill="1" applyBorder="1" applyAlignment="1">
      <alignment horizontal="center"/>
    </xf>
    <xf numFmtId="0" fontId="5" fillId="7" borderId="5" xfId="0" applyFont="1" applyFill="1" applyBorder="1" applyAlignment="1">
      <alignment horizontal="center"/>
    </xf>
  </cellXfs>
  <cellStyles count="2">
    <cellStyle name="Normal" xfId="0" builtinId="0"/>
    <cellStyle name="Normal 2" xfId="1" xr:uid="{893F1750-F54B-44E8-903E-0FC68DDFE3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128851</xdr:colOff>
      <xdr:row>0</xdr:row>
      <xdr:rowOff>102240</xdr:rowOff>
    </xdr:from>
    <xdr:to>
      <xdr:col>1</xdr:col>
      <xdr:colOff>1697143</xdr:colOff>
      <xdr:row>0</xdr:row>
      <xdr:rowOff>630506</xdr:rowOff>
    </xdr:to>
    <xdr:pic>
      <xdr:nvPicPr>
        <xdr:cNvPr id="2" name="Imagen 1">
          <a:extLst>
            <a:ext uri="{FF2B5EF4-FFF2-40B4-BE49-F238E27FC236}">
              <a16:creationId xmlns:a16="http://schemas.microsoft.com/office/drawing/2014/main" id="{3402FBE5-8D09-4016-BF97-C95CA64A7B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851" y="102240"/>
          <a:ext cx="1712649" cy="518741"/>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ABA00-EC52-4E6A-9B49-747E17161052}">
  <sheetPr codeName="Hoja31"/>
  <dimension ref="A1:AO68"/>
  <sheetViews>
    <sheetView showGridLines="0" tabSelected="1" zoomScale="90" zoomScaleNormal="90" zoomScaleSheetLayoutView="70" workbookViewId="0">
      <pane xSplit="5" ySplit="6" topLeftCell="I7" activePane="bottomRight" state="frozen"/>
      <selection pane="topRight" activeCell="F1" sqref="F1"/>
      <selection pane="bottomLeft" activeCell="A8" sqref="A8"/>
      <selection pane="bottomRight" activeCell="B4" sqref="B4:B5"/>
    </sheetView>
  </sheetViews>
  <sheetFormatPr baseColWidth="10" defaultColWidth="11.42578125" defaultRowHeight="0" customHeight="1" zeroHeight="1" x14ac:dyDescent="0.3"/>
  <cols>
    <col min="1" max="1" width="2.28515625" style="1" customWidth="1"/>
    <col min="2" max="2" width="69.28515625" style="1" customWidth="1"/>
    <col min="3" max="3" width="13.85546875" style="1" hidden="1" customWidth="1"/>
    <col min="4" max="4" width="10" style="1" hidden="1" customWidth="1"/>
    <col min="5" max="5" width="13.85546875" style="1" hidden="1" customWidth="1"/>
    <col min="6" max="6" width="14" style="1" bestFit="1" customWidth="1"/>
    <col min="7" max="7" width="10" style="1" customWidth="1"/>
    <col min="8" max="8" width="13.85546875" style="1" bestFit="1" customWidth="1"/>
    <col min="9" max="9" width="13.85546875" style="1" customWidth="1"/>
    <col min="10" max="10" width="10" style="1" customWidth="1"/>
    <col min="11" max="12" width="13.85546875" style="1" customWidth="1"/>
    <col min="13" max="13" width="10" style="1" customWidth="1"/>
    <col min="14" max="15" width="13.85546875" style="1" customWidth="1"/>
    <col min="16" max="16" width="10" style="1" customWidth="1"/>
    <col min="17" max="17" width="18" style="1" customWidth="1"/>
    <col min="18" max="23" width="10.5703125" style="1" customWidth="1"/>
    <col min="24" max="26" width="11.42578125" style="1" customWidth="1"/>
    <col min="27" max="28" width="11.42578125" style="1" hidden="1" customWidth="1"/>
    <col min="29" max="29" width="11.85546875" style="1" hidden="1" customWidth="1"/>
    <col min="30" max="41" width="11.42578125" style="1" hidden="1" customWidth="1"/>
    <col min="42" max="16384" width="11.42578125" style="1"/>
  </cols>
  <sheetData>
    <row r="1" spans="1:41" ht="54.6" customHeight="1" x14ac:dyDescent="0.3"/>
    <row r="2" spans="1:41" ht="55.5" customHeight="1" x14ac:dyDescent="0.3">
      <c r="B2" s="2" t="s">
        <v>40</v>
      </c>
      <c r="C2" s="3"/>
      <c r="D2" s="3"/>
      <c r="E2" s="3"/>
      <c r="F2" s="3"/>
      <c r="G2" s="3"/>
      <c r="H2" s="3"/>
      <c r="I2" s="3"/>
      <c r="J2" s="3"/>
      <c r="K2" s="3"/>
      <c r="L2" s="3"/>
      <c r="M2" s="3"/>
      <c r="N2" s="3"/>
      <c r="O2" s="3"/>
      <c r="P2" s="3"/>
      <c r="Q2" s="3"/>
      <c r="R2" s="3"/>
      <c r="S2" s="3"/>
      <c r="T2" s="3"/>
      <c r="U2" s="3"/>
      <c r="V2" s="3"/>
      <c r="W2" s="3"/>
    </row>
    <row r="3" spans="1:41" ht="6" customHeight="1" x14ac:dyDescent="0.3">
      <c r="B3" s="4"/>
      <c r="C3" s="4"/>
      <c r="D3" s="4"/>
      <c r="E3" s="4"/>
      <c r="F3" s="4"/>
      <c r="G3" s="4"/>
      <c r="H3" s="4"/>
    </row>
    <row r="4" spans="1:41" customFormat="1" ht="18.75" customHeight="1" x14ac:dyDescent="0.3">
      <c r="A4" s="1"/>
      <c r="B4" s="29" t="s">
        <v>0</v>
      </c>
      <c r="C4" s="30" t="s">
        <v>1</v>
      </c>
      <c r="D4" s="27"/>
      <c r="E4" s="27"/>
      <c r="F4" s="31" t="s">
        <v>2</v>
      </c>
      <c r="G4" s="32"/>
      <c r="H4" s="33"/>
      <c r="I4" s="27" t="s">
        <v>3</v>
      </c>
      <c r="J4" s="27"/>
      <c r="K4" s="27"/>
      <c r="L4" s="27" t="s">
        <v>4</v>
      </c>
      <c r="M4" s="27"/>
      <c r="N4" s="27"/>
      <c r="O4" s="27" t="s">
        <v>5</v>
      </c>
      <c r="P4" s="27"/>
      <c r="Q4" s="27"/>
      <c r="R4" s="27" t="s">
        <v>6</v>
      </c>
      <c r="S4" s="27"/>
      <c r="T4" s="27"/>
      <c r="U4" s="27" t="s">
        <v>7</v>
      </c>
      <c r="V4" s="27"/>
      <c r="W4" s="27"/>
      <c r="X4" s="27" t="s">
        <v>33</v>
      </c>
      <c r="Y4" s="27"/>
      <c r="Z4" s="27"/>
      <c r="AA4" s="27" t="s">
        <v>34</v>
      </c>
      <c r="AB4" s="27"/>
      <c r="AC4" s="27"/>
      <c r="AD4" s="27" t="s">
        <v>35</v>
      </c>
      <c r="AE4" s="27"/>
      <c r="AF4" s="27"/>
      <c r="AG4" s="27" t="s">
        <v>37</v>
      </c>
      <c r="AH4" s="27"/>
      <c r="AI4" s="27"/>
      <c r="AJ4" s="27" t="s">
        <v>38</v>
      </c>
      <c r="AK4" s="27"/>
      <c r="AL4" s="27"/>
      <c r="AM4" s="27" t="s">
        <v>39</v>
      </c>
      <c r="AN4" s="27"/>
      <c r="AO4" s="27"/>
    </row>
    <row r="5" spans="1:41" customFormat="1" ht="22.5" customHeight="1" x14ac:dyDescent="0.3">
      <c r="A5" s="1"/>
      <c r="B5" s="29"/>
      <c r="C5" s="5" t="s">
        <v>8</v>
      </c>
      <c r="D5" s="5" t="s">
        <v>9</v>
      </c>
      <c r="E5" s="5" t="s">
        <v>10</v>
      </c>
      <c r="F5" s="5" t="s">
        <v>8</v>
      </c>
      <c r="G5" s="5" t="s">
        <v>9</v>
      </c>
      <c r="H5" s="5" t="s">
        <v>10</v>
      </c>
      <c r="I5" s="5" t="s">
        <v>8</v>
      </c>
      <c r="J5" s="5" t="s">
        <v>9</v>
      </c>
      <c r="K5" s="5" t="s">
        <v>10</v>
      </c>
      <c r="L5" s="5" t="s">
        <v>8</v>
      </c>
      <c r="M5" s="5" t="s">
        <v>9</v>
      </c>
      <c r="N5" s="5" t="s">
        <v>10</v>
      </c>
      <c r="O5" s="5" t="s">
        <v>8</v>
      </c>
      <c r="P5" s="5" t="s">
        <v>9</v>
      </c>
      <c r="Q5" s="5" t="s">
        <v>10</v>
      </c>
      <c r="R5" s="5" t="s">
        <v>8</v>
      </c>
      <c r="S5" s="5" t="s">
        <v>9</v>
      </c>
      <c r="T5" s="5" t="s">
        <v>10</v>
      </c>
      <c r="U5" s="5" t="s">
        <v>8</v>
      </c>
      <c r="V5" s="5" t="s">
        <v>9</v>
      </c>
      <c r="W5" s="5" t="s">
        <v>10</v>
      </c>
      <c r="X5" s="5" t="s">
        <v>8</v>
      </c>
      <c r="Y5" s="5" t="s">
        <v>9</v>
      </c>
      <c r="Z5" s="5" t="s">
        <v>10</v>
      </c>
      <c r="AA5" s="5" t="s">
        <v>8</v>
      </c>
      <c r="AB5" s="5" t="s">
        <v>9</v>
      </c>
      <c r="AC5" s="5" t="s">
        <v>10</v>
      </c>
      <c r="AD5" s="5" t="s">
        <v>8</v>
      </c>
      <c r="AE5" s="5" t="s">
        <v>9</v>
      </c>
      <c r="AF5" s="5" t="s">
        <v>10</v>
      </c>
      <c r="AG5" s="5" t="s">
        <v>8</v>
      </c>
      <c r="AH5" s="5" t="s">
        <v>9</v>
      </c>
      <c r="AI5" s="5" t="s">
        <v>10</v>
      </c>
      <c r="AJ5" s="5" t="s">
        <v>8</v>
      </c>
      <c r="AK5" s="5" t="s">
        <v>9</v>
      </c>
      <c r="AL5" s="5" t="s">
        <v>10</v>
      </c>
      <c r="AM5" s="5" t="s">
        <v>8</v>
      </c>
      <c r="AN5" s="5" t="s">
        <v>9</v>
      </c>
      <c r="AO5" s="5" t="s">
        <v>10</v>
      </c>
    </row>
    <row r="6" spans="1:41" customFormat="1" ht="19.5" hidden="1" customHeight="1" x14ac:dyDescent="0.3">
      <c r="A6" s="1"/>
      <c r="B6" s="6"/>
      <c r="C6" s="7"/>
      <c r="D6" s="7"/>
      <c r="E6" s="8"/>
      <c r="F6" s="7"/>
      <c r="G6" s="7"/>
      <c r="H6" s="9"/>
      <c r="I6" s="7"/>
      <c r="J6" s="7"/>
      <c r="K6" s="9"/>
      <c r="L6" s="7"/>
      <c r="M6" s="7"/>
      <c r="N6" s="9"/>
      <c r="O6" s="7"/>
      <c r="P6" s="7"/>
      <c r="Q6" s="9"/>
      <c r="R6" s="7"/>
      <c r="S6" s="7"/>
      <c r="T6" s="9"/>
      <c r="U6" s="7"/>
      <c r="V6" s="7"/>
      <c r="W6" s="9"/>
      <c r="X6" s="1"/>
      <c r="Y6" s="1"/>
      <c r="Z6" s="1"/>
      <c r="AA6" s="1"/>
      <c r="AB6" s="1"/>
      <c r="AC6" s="1"/>
      <c r="AD6" s="1"/>
      <c r="AE6" s="1"/>
      <c r="AF6" s="1"/>
      <c r="AG6" s="1"/>
      <c r="AH6" s="1"/>
      <c r="AI6" s="1"/>
      <c r="AJ6" s="1"/>
      <c r="AK6" s="1"/>
      <c r="AL6" s="1"/>
      <c r="AM6" s="1"/>
      <c r="AN6" s="1"/>
      <c r="AO6" s="1"/>
    </row>
    <row r="7" spans="1:41" customFormat="1" ht="24.6" customHeight="1" x14ac:dyDescent="0.3">
      <c r="A7" s="1"/>
      <c r="B7" s="10" t="s">
        <v>11</v>
      </c>
      <c r="C7" s="11">
        <v>713</v>
      </c>
      <c r="D7" s="11">
        <v>287</v>
      </c>
      <c r="E7" s="11">
        <v>1000</v>
      </c>
      <c r="F7" s="12">
        <f t="shared" ref="F7:N7" si="0">+SUM(F8:F14)</f>
        <v>862</v>
      </c>
      <c r="G7" s="12">
        <f t="shared" si="0"/>
        <v>218</v>
      </c>
      <c r="H7" s="13">
        <f t="shared" si="0"/>
        <v>1080</v>
      </c>
      <c r="I7" s="12">
        <f t="shared" si="0"/>
        <v>865</v>
      </c>
      <c r="J7" s="12">
        <f t="shared" si="0"/>
        <v>219</v>
      </c>
      <c r="K7" s="13">
        <f t="shared" si="0"/>
        <v>1084</v>
      </c>
      <c r="L7" s="12">
        <f t="shared" si="0"/>
        <v>872</v>
      </c>
      <c r="M7" s="12">
        <f t="shared" si="0"/>
        <v>212</v>
      </c>
      <c r="N7" s="13">
        <f t="shared" si="0"/>
        <v>1084</v>
      </c>
      <c r="O7" s="12">
        <f>+SUM(O8:O14)</f>
        <v>875</v>
      </c>
      <c r="P7" s="12">
        <f>+SUM(P8:P14)</f>
        <v>209</v>
      </c>
      <c r="Q7" s="13">
        <f>+O7+P7</f>
        <v>1084</v>
      </c>
      <c r="R7" s="12">
        <f>+SUM(R8:R14)</f>
        <v>877</v>
      </c>
      <c r="S7" s="12">
        <f>+SUM(S8:S14)</f>
        <v>213</v>
      </c>
      <c r="T7" s="13">
        <f>+R7+S7</f>
        <v>1090</v>
      </c>
      <c r="U7" s="12">
        <f>+SUM(U8:U14)</f>
        <v>882</v>
      </c>
      <c r="V7" s="12">
        <f>+SUM(V8:V14)</f>
        <v>208</v>
      </c>
      <c r="W7" s="13">
        <f>+U7+V7</f>
        <v>1090</v>
      </c>
      <c r="X7" s="12">
        <f>+SUM(X8:X14)</f>
        <v>885</v>
      </c>
      <c r="Y7" s="12">
        <f>+SUM(Y8:Y14)</f>
        <v>205</v>
      </c>
      <c r="Z7" s="13">
        <f>+X7+Y7</f>
        <v>1090</v>
      </c>
      <c r="AA7" s="12">
        <f>+SUM(AA8:AA14)</f>
        <v>0</v>
      </c>
      <c r="AB7" s="12">
        <f>+SUM(AB8:AB14)</f>
        <v>0</v>
      </c>
      <c r="AC7" s="13">
        <f>+AA7+AB7</f>
        <v>0</v>
      </c>
      <c r="AD7" s="12">
        <f>+SUM(AD8:AD14)</f>
        <v>0</v>
      </c>
      <c r="AE7" s="12">
        <f>+SUM(AE8:AE14)</f>
        <v>0</v>
      </c>
      <c r="AF7" s="13">
        <f>+AD7+AE7</f>
        <v>0</v>
      </c>
      <c r="AG7" s="12">
        <f>+SUM(AG8:AG14)</f>
        <v>0</v>
      </c>
      <c r="AH7" s="12">
        <f>+SUM(AH8:AH14)</f>
        <v>0</v>
      </c>
      <c r="AI7" s="13">
        <f>+AG7+AH7</f>
        <v>0</v>
      </c>
      <c r="AJ7" s="12">
        <f>+SUM(AJ8:AJ14)</f>
        <v>0</v>
      </c>
      <c r="AK7" s="12">
        <f>+SUM(AK8:AK14)</f>
        <v>0</v>
      </c>
      <c r="AL7" s="13">
        <f>+AJ7+AK7</f>
        <v>0</v>
      </c>
      <c r="AM7" s="12">
        <f>+SUM(AM8:AM14)</f>
        <v>0</v>
      </c>
      <c r="AN7" s="12">
        <f>+SUM(AN8:AN14)</f>
        <v>0</v>
      </c>
      <c r="AO7" s="13">
        <f>+AM7+AN7</f>
        <v>0</v>
      </c>
    </row>
    <row r="8" spans="1:41" customFormat="1" ht="24.6" customHeight="1" x14ac:dyDescent="0.3">
      <c r="A8" s="1"/>
      <c r="B8" s="14" t="s">
        <v>12</v>
      </c>
      <c r="C8" s="15">
        <v>25</v>
      </c>
      <c r="D8" s="15">
        <v>2</v>
      </c>
      <c r="E8" s="16">
        <v>27</v>
      </c>
      <c r="F8" s="17">
        <v>26</v>
      </c>
      <c r="G8" s="17">
        <v>1</v>
      </c>
      <c r="H8" s="13">
        <f>+F8+G8</f>
        <v>27</v>
      </c>
      <c r="I8" s="17">
        <v>26</v>
      </c>
      <c r="J8" s="17">
        <v>1</v>
      </c>
      <c r="K8" s="13">
        <f t="shared" ref="K8:K30" si="1">+I8+J8</f>
        <v>27</v>
      </c>
      <c r="L8" s="17">
        <v>26</v>
      </c>
      <c r="M8" s="17">
        <v>1</v>
      </c>
      <c r="N8" s="13">
        <f t="shared" ref="N8:N30" si="2">+L8+M8</f>
        <v>27</v>
      </c>
      <c r="O8" s="17">
        <v>26</v>
      </c>
      <c r="P8" s="17">
        <v>1</v>
      </c>
      <c r="Q8" s="13">
        <f t="shared" ref="Q8:Q30" si="3">+O8+P8</f>
        <v>27</v>
      </c>
      <c r="R8" s="17">
        <v>27</v>
      </c>
      <c r="S8" s="17">
        <v>0</v>
      </c>
      <c r="T8" s="13">
        <f t="shared" ref="T8:T30" si="4">+R8+S8</f>
        <v>27</v>
      </c>
      <c r="U8" s="17">
        <v>26</v>
      </c>
      <c r="V8" s="17">
        <v>1</v>
      </c>
      <c r="W8" s="13">
        <f t="shared" ref="W8:W30" si="5">+U8+V8</f>
        <v>27</v>
      </c>
      <c r="X8" s="18">
        <v>25</v>
      </c>
      <c r="Y8" s="18">
        <v>2</v>
      </c>
      <c r="Z8" s="13">
        <f t="shared" ref="Z8:Z30" si="6">+X8+Y8</f>
        <v>27</v>
      </c>
      <c r="AA8" s="18"/>
      <c r="AB8" s="18"/>
      <c r="AC8" s="13">
        <f t="shared" ref="AC8:AC30" si="7">+AA8+AB8</f>
        <v>0</v>
      </c>
      <c r="AD8" s="18"/>
      <c r="AE8" s="18"/>
      <c r="AF8" s="13">
        <f t="shared" ref="AF8:AF30" si="8">+AD8+AE8</f>
        <v>0</v>
      </c>
      <c r="AG8" s="18"/>
      <c r="AH8" s="18"/>
      <c r="AI8" s="13">
        <f t="shared" ref="AI8:AI30" si="9">+AG8+AH8</f>
        <v>0</v>
      </c>
      <c r="AJ8" s="18"/>
      <c r="AK8" s="18"/>
      <c r="AL8" s="13">
        <f t="shared" ref="AL8:AL30" si="10">+AJ8+AK8</f>
        <v>0</v>
      </c>
      <c r="AM8" s="18"/>
      <c r="AN8" s="18"/>
      <c r="AO8" s="13">
        <f t="shared" ref="AO8:AO30" si="11">+AM8+AN8</f>
        <v>0</v>
      </c>
    </row>
    <row r="9" spans="1:41" customFormat="1" ht="24.6" customHeight="1" x14ac:dyDescent="0.3">
      <c r="A9" s="1"/>
      <c r="B9" s="14" t="s">
        <v>13</v>
      </c>
      <c r="C9" s="15">
        <v>6</v>
      </c>
      <c r="D9" s="15">
        <v>7</v>
      </c>
      <c r="E9" s="16">
        <v>13</v>
      </c>
      <c r="F9" s="17">
        <v>10</v>
      </c>
      <c r="G9" s="17">
        <v>10</v>
      </c>
      <c r="H9" s="13">
        <f t="shared" ref="H9:H30" si="12">+F9+G9</f>
        <v>20</v>
      </c>
      <c r="I9" s="17">
        <v>10</v>
      </c>
      <c r="J9" s="17">
        <v>10</v>
      </c>
      <c r="K9" s="13">
        <f t="shared" si="1"/>
        <v>20</v>
      </c>
      <c r="L9" s="17">
        <v>10</v>
      </c>
      <c r="M9" s="17">
        <v>10</v>
      </c>
      <c r="N9" s="13">
        <f t="shared" si="2"/>
        <v>20</v>
      </c>
      <c r="O9" s="17">
        <v>10</v>
      </c>
      <c r="P9" s="17">
        <v>10</v>
      </c>
      <c r="Q9" s="13">
        <f t="shared" si="3"/>
        <v>20</v>
      </c>
      <c r="R9" s="17">
        <v>10</v>
      </c>
      <c r="S9" s="17">
        <v>9</v>
      </c>
      <c r="T9" s="13">
        <f t="shared" si="4"/>
        <v>19</v>
      </c>
      <c r="U9" s="17">
        <v>10</v>
      </c>
      <c r="V9" s="17">
        <v>9</v>
      </c>
      <c r="W9" s="13">
        <f t="shared" si="5"/>
        <v>19</v>
      </c>
      <c r="X9" s="18">
        <v>10</v>
      </c>
      <c r="Y9" s="18">
        <v>9</v>
      </c>
      <c r="Z9" s="13">
        <f t="shared" si="6"/>
        <v>19</v>
      </c>
      <c r="AA9" s="18"/>
      <c r="AB9" s="18"/>
      <c r="AC9" s="13">
        <f t="shared" si="7"/>
        <v>0</v>
      </c>
      <c r="AD9" s="18"/>
      <c r="AE9" s="18"/>
      <c r="AF9" s="13">
        <f t="shared" si="8"/>
        <v>0</v>
      </c>
      <c r="AG9" s="18"/>
      <c r="AH9" s="18"/>
      <c r="AI9" s="13">
        <f t="shared" si="9"/>
        <v>0</v>
      </c>
      <c r="AJ9" s="18"/>
      <c r="AK9" s="18"/>
      <c r="AL9" s="13">
        <f t="shared" si="10"/>
        <v>0</v>
      </c>
      <c r="AM9" s="18"/>
      <c r="AN9" s="18"/>
      <c r="AO9" s="13">
        <f t="shared" si="11"/>
        <v>0</v>
      </c>
    </row>
    <row r="10" spans="1:41" customFormat="1" ht="24.6" customHeight="1" x14ac:dyDescent="0.3">
      <c r="A10" s="1"/>
      <c r="B10" s="14" t="s">
        <v>14</v>
      </c>
      <c r="C10" s="15">
        <v>3</v>
      </c>
      <c r="D10" s="15">
        <v>4</v>
      </c>
      <c r="E10" s="16">
        <v>7</v>
      </c>
      <c r="F10" s="17">
        <v>4</v>
      </c>
      <c r="G10" s="17">
        <v>4</v>
      </c>
      <c r="H10" s="13">
        <f t="shared" si="12"/>
        <v>8</v>
      </c>
      <c r="I10" s="17">
        <v>4</v>
      </c>
      <c r="J10" s="17">
        <v>4</v>
      </c>
      <c r="K10" s="13">
        <f t="shared" si="1"/>
        <v>8</v>
      </c>
      <c r="L10" s="17">
        <v>4</v>
      </c>
      <c r="M10" s="17">
        <v>4</v>
      </c>
      <c r="N10" s="13">
        <f t="shared" si="2"/>
        <v>8</v>
      </c>
      <c r="O10" s="17">
        <v>4</v>
      </c>
      <c r="P10" s="17">
        <v>4</v>
      </c>
      <c r="Q10" s="13">
        <f t="shared" si="3"/>
        <v>8</v>
      </c>
      <c r="R10" s="17">
        <v>4</v>
      </c>
      <c r="S10" s="17">
        <v>4</v>
      </c>
      <c r="T10" s="13">
        <f t="shared" si="4"/>
        <v>8</v>
      </c>
      <c r="U10" s="17">
        <v>4</v>
      </c>
      <c r="V10" s="17">
        <v>4</v>
      </c>
      <c r="W10" s="13">
        <f t="shared" si="5"/>
        <v>8</v>
      </c>
      <c r="X10" s="18">
        <v>4</v>
      </c>
      <c r="Y10" s="18">
        <v>4</v>
      </c>
      <c r="Z10" s="13">
        <f t="shared" si="6"/>
        <v>8</v>
      </c>
      <c r="AA10" s="18"/>
      <c r="AB10" s="18"/>
      <c r="AC10" s="13">
        <f t="shared" si="7"/>
        <v>0</v>
      </c>
      <c r="AD10" s="18"/>
      <c r="AE10" s="18"/>
      <c r="AF10" s="13">
        <f t="shared" si="8"/>
        <v>0</v>
      </c>
      <c r="AG10" s="18"/>
      <c r="AH10" s="18"/>
      <c r="AI10" s="13">
        <f t="shared" si="9"/>
        <v>0</v>
      </c>
      <c r="AJ10" s="18"/>
      <c r="AK10" s="18"/>
      <c r="AL10" s="13">
        <f t="shared" si="10"/>
        <v>0</v>
      </c>
      <c r="AM10" s="18"/>
      <c r="AN10" s="18"/>
      <c r="AO10" s="13">
        <f t="shared" si="11"/>
        <v>0</v>
      </c>
    </row>
    <row r="11" spans="1:41" customFormat="1" ht="24.6" customHeight="1" x14ac:dyDescent="0.3">
      <c r="A11" s="1"/>
      <c r="B11" s="14" t="s">
        <v>15</v>
      </c>
      <c r="C11" s="15">
        <v>7</v>
      </c>
      <c r="D11" s="15">
        <v>4</v>
      </c>
      <c r="E11" s="16">
        <v>11</v>
      </c>
      <c r="F11" s="17">
        <v>9</v>
      </c>
      <c r="G11" s="17">
        <v>3</v>
      </c>
      <c r="H11" s="13">
        <f t="shared" si="12"/>
        <v>12</v>
      </c>
      <c r="I11" s="17">
        <v>9</v>
      </c>
      <c r="J11" s="17">
        <v>3</v>
      </c>
      <c r="K11" s="13">
        <f t="shared" si="1"/>
        <v>12</v>
      </c>
      <c r="L11" s="17">
        <v>9</v>
      </c>
      <c r="M11" s="17">
        <v>3</v>
      </c>
      <c r="N11" s="13">
        <f t="shared" si="2"/>
        <v>12</v>
      </c>
      <c r="O11" s="17">
        <v>9</v>
      </c>
      <c r="P11" s="17">
        <v>3</v>
      </c>
      <c r="Q11" s="13">
        <f t="shared" si="3"/>
        <v>12</v>
      </c>
      <c r="R11" s="17">
        <v>9</v>
      </c>
      <c r="S11" s="17">
        <v>4</v>
      </c>
      <c r="T11" s="13">
        <f t="shared" si="4"/>
        <v>13</v>
      </c>
      <c r="U11" s="17">
        <v>9</v>
      </c>
      <c r="V11" s="17">
        <v>4</v>
      </c>
      <c r="W11" s="13">
        <f t="shared" si="5"/>
        <v>13</v>
      </c>
      <c r="X11" s="18">
        <v>9</v>
      </c>
      <c r="Y11" s="18">
        <v>4</v>
      </c>
      <c r="Z11" s="13">
        <f t="shared" si="6"/>
        <v>13</v>
      </c>
      <c r="AA11" s="18"/>
      <c r="AB11" s="18"/>
      <c r="AC11" s="13">
        <f t="shared" si="7"/>
        <v>0</v>
      </c>
      <c r="AD11" s="18"/>
      <c r="AE11" s="18"/>
      <c r="AF11" s="13">
        <f t="shared" si="8"/>
        <v>0</v>
      </c>
      <c r="AG11" s="18"/>
      <c r="AH11" s="18"/>
      <c r="AI11" s="13">
        <f t="shared" si="9"/>
        <v>0</v>
      </c>
      <c r="AJ11" s="18"/>
      <c r="AK11" s="18"/>
      <c r="AL11" s="13">
        <f t="shared" si="10"/>
        <v>0</v>
      </c>
      <c r="AM11" s="18"/>
      <c r="AN11" s="18"/>
      <c r="AO11" s="13">
        <f t="shared" si="11"/>
        <v>0</v>
      </c>
    </row>
    <row r="12" spans="1:41" customFormat="1" ht="24.6" customHeight="1" x14ac:dyDescent="0.3">
      <c r="A12" s="1"/>
      <c r="B12" s="14" t="s">
        <v>16</v>
      </c>
      <c r="C12" s="15">
        <v>1</v>
      </c>
      <c r="D12" s="15">
        <v>1</v>
      </c>
      <c r="E12" s="16">
        <v>2</v>
      </c>
      <c r="F12" s="17">
        <v>2</v>
      </c>
      <c r="G12" s="17">
        <v>0</v>
      </c>
      <c r="H12" s="13">
        <f t="shared" si="12"/>
        <v>2</v>
      </c>
      <c r="I12" s="17">
        <v>2</v>
      </c>
      <c r="J12" s="17">
        <v>0</v>
      </c>
      <c r="K12" s="13">
        <f t="shared" si="1"/>
        <v>2</v>
      </c>
      <c r="L12" s="17">
        <v>2</v>
      </c>
      <c r="M12" s="17">
        <v>0</v>
      </c>
      <c r="N12" s="13">
        <f t="shared" si="2"/>
        <v>2</v>
      </c>
      <c r="O12" s="17">
        <v>2</v>
      </c>
      <c r="P12" s="17">
        <v>0</v>
      </c>
      <c r="Q12" s="13">
        <f t="shared" si="3"/>
        <v>2</v>
      </c>
      <c r="R12" s="17">
        <v>2</v>
      </c>
      <c r="S12" s="17">
        <v>0</v>
      </c>
      <c r="T12" s="13">
        <f t="shared" si="4"/>
        <v>2</v>
      </c>
      <c r="U12" s="17">
        <v>2</v>
      </c>
      <c r="V12" s="17">
        <v>0</v>
      </c>
      <c r="W12" s="13">
        <f t="shared" si="5"/>
        <v>2</v>
      </c>
      <c r="X12" s="18">
        <v>2</v>
      </c>
      <c r="Y12" s="18">
        <v>0</v>
      </c>
      <c r="Z12" s="13">
        <f t="shared" si="6"/>
        <v>2</v>
      </c>
      <c r="AA12" s="18"/>
      <c r="AB12" s="18"/>
      <c r="AC12" s="13">
        <f t="shared" si="7"/>
        <v>0</v>
      </c>
      <c r="AD12" s="18"/>
      <c r="AE12" s="18"/>
      <c r="AF12" s="13">
        <f t="shared" si="8"/>
        <v>0</v>
      </c>
      <c r="AG12" s="18"/>
      <c r="AH12" s="18"/>
      <c r="AI12" s="13">
        <f t="shared" si="9"/>
        <v>0</v>
      </c>
      <c r="AJ12" s="18"/>
      <c r="AK12" s="18"/>
      <c r="AL12" s="13">
        <f t="shared" si="10"/>
        <v>0</v>
      </c>
      <c r="AM12" s="18"/>
      <c r="AN12" s="18"/>
      <c r="AO12" s="13">
        <f t="shared" si="11"/>
        <v>0</v>
      </c>
    </row>
    <row r="13" spans="1:41" customFormat="1" ht="24.6" customHeight="1" x14ac:dyDescent="0.3">
      <c r="A13" s="1"/>
      <c r="B13" s="14" t="s">
        <v>36</v>
      </c>
      <c r="C13" s="15"/>
      <c r="D13" s="15"/>
      <c r="E13" s="16"/>
      <c r="F13" s="17">
        <v>0</v>
      </c>
      <c r="G13" s="17">
        <v>1</v>
      </c>
      <c r="H13" s="13">
        <f t="shared" si="12"/>
        <v>1</v>
      </c>
      <c r="I13" s="17">
        <v>0</v>
      </c>
      <c r="J13" s="17">
        <v>1</v>
      </c>
      <c r="K13" s="13">
        <f t="shared" si="1"/>
        <v>1</v>
      </c>
      <c r="L13" s="17">
        <v>0</v>
      </c>
      <c r="M13" s="17">
        <v>1</v>
      </c>
      <c r="N13" s="13">
        <f t="shared" si="2"/>
        <v>1</v>
      </c>
      <c r="O13" s="17">
        <v>0</v>
      </c>
      <c r="P13" s="17">
        <v>1</v>
      </c>
      <c r="Q13" s="13">
        <f t="shared" si="3"/>
        <v>1</v>
      </c>
      <c r="R13" s="17">
        <v>0</v>
      </c>
      <c r="S13" s="17">
        <v>1</v>
      </c>
      <c r="T13" s="13">
        <f t="shared" si="4"/>
        <v>1</v>
      </c>
      <c r="U13" s="17">
        <v>0</v>
      </c>
      <c r="V13" s="17">
        <v>1</v>
      </c>
      <c r="W13" s="13">
        <f t="shared" si="5"/>
        <v>1</v>
      </c>
      <c r="X13" s="17">
        <v>0</v>
      </c>
      <c r="Y13" s="17">
        <v>1</v>
      </c>
      <c r="Z13" s="13">
        <f t="shared" si="6"/>
        <v>1</v>
      </c>
      <c r="AA13" s="17"/>
      <c r="AB13" s="17"/>
      <c r="AC13" s="13">
        <f t="shared" si="7"/>
        <v>0</v>
      </c>
      <c r="AD13" s="17"/>
      <c r="AE13" s="17"/>
      <c r="AF13" s="13">
        <f t="shared" si="8"/>
        <v>0</v>
      </c>
      <c r="AG13" s="17"/>
      <c r="AH13" s="17"/>
      <c r="AI13" s="13">
        <f t="shared" si="9"/>
        <v>0</v>
      </c>
      <c r="AJ13" s="17"/>
      <c r="AK13" s="17"/>
      <c r="AL13" s="13">
        <f t="shared" si="10"/>
        <v>0</v>
      </c>
      <c r="AM13" s="17"/>
      <c r="AN13" s="17"/>
      <c r="AO13" s="13">
        <f t="shared" si="11"/>
        <v>0</v>
      </c>
    </row>
    <row r="14" spans="1:41" customFormat="1" ht="24.6" customHeight="1" x14ac:dyDescent="0.3">
      <c r="A14" s="1"/>
      <c r="B14" s="28" t="s">
        <v>17</v>
      </c>
      <c r="C14" s="28">
        <v>671</v>
      </c>
      <c r="D14" s="19">
        <v>269</v>
      </c>
      <c r="E14" s="19">
        <v>940</v>
      </c>
      <c r="F14" s="13">
        <f>+SUM(F15:F23)</f>
        <v>811</v>
      </c>
      <c r="G14" s="13">
        <f>+SUM(G15:G23)</f>
        <v>199</v>
      </c>
      <c r="H14" s="13">
        <f t="shared" si="12"/>
        <v>1010</v>
      </c>
      <c r="I14" s="13">
        <f>+SUM(I15:I23)</f>
        <v>814</v>
      </c>
      <c r="J14" s="13">
        <f>+SUM(J15:J23)</f>
        <v>200</v>
      </c>
      <c r="K14" s="13">
        <f t="shared" si="1"/>
        <v>1014</v>
      </c>
      <c r="L14" s="13">
        <f>+SUM(L15:L23)</f>
        <v>821</v>
      </c>
      <c r="M14" s="13">
        <f>+SUM(M15:M23)</f>
        <v>193</v>
      </c>
      <c r="N14" s="13">
        <f t="shared" si="2"/>
        <v>1014</v>
      </c>
      <c r="O14" s="13">
        <f>+SUM(O15:O23)</f>
        <v>824</v>
      </c>
      <c r="P14" s="13">
        <f>+SUM(P15:P23)</f>
        <v>190</v>
      </c>
      <c r="Q14" s="13">
        <f t="shared" si="3"/>
        <v>1014</v>
      </c>
      <c r="R14" s="13">
        <f>+SUM(R15:R23)</f>
        <v>825</v>
      </c>
      <c r="S14" s="13">
        <f>+SUM(S15:S23)</f>
        <v>195</v>
      </c>
      <c r="T14" s="13">
        <f t="shared" si="4"/>
        <v>1020</v>
      </c>
      <c r="U14" s="13">
        <f>+SUM(U15:U23)</f>
        <v>831</v>
      </c>
      <c r="V14" s="13">
        <f>+SUM(V15:V23)</f>
        <v>189</v>
      </c>
      <c r="W14" s="13">
        <f t="shared" si="5"/>
        <v>1020</v>
      </c>
      <c r="X14" s="13">
        <f>+SUM(X15:X23)</f>
        <v>835</v>
      </c>
      <c r="Y14" s="13">
        <f>+SUM(Y15:Y23)</f>
        <v>185</v>
      </c>
      <c r="Z14" s="13">
        <f t="shared" si="6"/>
        <v>1020</v>
      </c>
      <c r="AA14" s="13">
        <f>+SUM(AA15:AA23)</f>
        <v>0</v>
      </c>
      <c r="AB14" s="13">
        <f>+SUM(AB15:AB23)</f>
        <v>0</v>
      </c>
      <c r="AC14" s="13">
        <f t="shared" si="7"/>
        <v>0</v>
      </c>
      <c r="AD14" s="13">
        <f>+SUM(AD15:AD23)</f>
        <v>0</v>
      </c>
      <c r="AE14" s="13">
        <f>+SUM(AE15:AE23)</f>
        <v>0</v>
      </c>
      <c r="AF14" s="13">
        <f t="shared" si="8"/>
        <v>0</v>
      </c>
      <c r="AG14" s="13">
        <f>+SUM(AG15:AG23)</f>
        <v>0</v>
      </c>
      <c r="AH14" s="13">
        <f>+SUM(AH15:AH23)</f>
        <v>0</v>
      </c>
      <c r="AI14" s="13">
        <f t="shared" si="9"/>
        <v>0</v>
      </c>
      <c r="AJ14" s="13">
        <f>+SUM(AJ15:AJ23)</f>
        <v>0</v>
      </c>
      <c r="AK14" s="13">
        <f>+SUM(AK15:AK23)</f>
        <v>0</v>
      </c>
      <c r="AL14" s="13">
        <f t="shared" si="10"/>
        <v>0</v>
      </c>
      <c r="AM14" s="13">
        <f>+SUM(AM15:AM23)</f>
        <v>0</v>
      </c>
      <c r="AN14" s="13">
        <f>+SUM(AN15:AN23)</f>
        <v>0</v>
      </c>
      <c r="AO14" s="13">
        <f t="shared" si="11"/>
        <v>0</v>
      </c>
    </row>
    <row r="15" spans="1:41" customFormat="1" ht="24.6" customHeight="1" x14ac:dyDescent="0.3">
      <c r="A15" s="1"/>
      <c r="B15" s="14" t="s">
        <v>17</v>
      </c>
      <c r="C15" s="15">
        <v>9</v>
      </c>
      <c r="D15" s="15">
        <v>5</v>
      </c>
      <c r="E15" s="16">
        <v>14</v>
      </c>
      <c r="F15" s="17">
        <v>8</v>
      </c>
      <c r="G15" s="17">
        <v>6</v>
      </c>
      <c r="H15" s="13">
        <f t="shared" si="12"/>
        <v>14</v>
      </c>
      <c r="I15" s="17">
        <v>8</v>
      </c>
      <c r="J15" s="17">
        <v>6</v>
      </c>
      <c r="K15" s="13">
        <f t="shared" si="1"/>
        <v>14</v>
      </c>
      <c r="L15" s="17">
        <v>8</v>
      </c>
      <c r="M15" s="17">
        <v>6</v>
      </c>
      <c r="N15" s="13">
        <f t="shared" si="2"/>
        <v>14</v>
      </c>
      <c r="O15" s="17">
        <v>8</v>
      </c>
      <c r="P15" s="17">
        <v>6</v>
      </c>
      <c r="Q15" s="13">
        <f t="shared" si="3"/>
        <v>14</v>
      </c>
      <c r="R15" s="17">
        <v>8</v>
      </c>
      <c r="S15" s="17">
        <v>6</v>
      </c>
      <c r="T15" s="13">
        <f t="shared" si="4"/>
        <v>14</v>
      </c>
      <c r="U15" s="17">
        <v>9</v>
      </c>
      <c r="V15" s="17">
        <v>5</v>
      </c>
      <c r="W15" s="13">
        <f t="shared" si="5"/>
        <v>14</v>
      </c>
      <c r="X15" s="18">
        <v>9</v>
      </c>
      <c r="Y15" s="18">
        <v>5</v>
      </c>
      <c r="Z15" s="13">
        <f t="shared" si="6"/>
        <v>14</v>
      </c>
      <c r="AA15" s="18"/>
      <c r="AB15" s="18"/>
      <c r="AC15" s="13">
        <f t="shared" si="7"/>
        <v>0</v>
      </c>
      <c r="AD15" s="18"/>
      <c r="AE15" s="18"/>
      <c r="AF15" s="13">
        <f t="shared" si="8"/>
        <v>0</v>
      </c>
      <c r="AG15" s="18"/>
      <c r="AH15" s="18"/>
      <c r="AI15" s="13">
        <f t="shared" si="9"/>
        <v>0</v>
      </c>
      <c r="AJ15" s="18"/>
      <c r="AK15" s="18"/>
      <c r="AL15" s="13">
        <f t="shared" si="10"/>
        <v>0</v>
      </c>
      <c r="AM15" s="18"/>
      <c r="AN15" s="18"/>
      <c r="AO15" s="13">
        <f t="shared" si="11"/>
        <v>0</v>
      </c>
    </row>
    <row r="16" spans="1:41" customFormat="1" ht="24.6" customHeight="1" x14ac:dyDescent="0.3">
      <c r="A16" s="1"/>
      <c r="B16" s="14" t="s">
        <v>18</v>
      </c>
      <c r="C16" s="15">
        <v>52</v>
      </c>
      <c r="D16" s="15">
        <v>20</v>
      </c>
      <c r="E16" s="16">
        <v>72</v>
      </c>
      <c r="F16" s="17">
        <v>57</v>
      </c>
      <c r="G16" s="17">
        <v>35</v>
      </c>
      <c r="H16" s="13">
        <f t="shared" si="12"/>
        <v>92</v>
      </c>
      <c r="I16" s="17">
        <v>62</v>
      </c>
      <c r="J16" s="17">
        <v>30</v>
      </c>
      <c r="K16" s="13">
        <f t="shared" si="1"/>
        <v>92</v>
      </c>
      <c r="L16" s="17">
        <v>62</v>
      </c>
      <c r="M16" s="17">
        <v>30</v>
      </c>
      <c r="N16" s="13">
        <f t="shared" si="2"/>
        <v>92</v>
      </c>
      <c r="O16" s="17">
        <v>61</v>
      </c>
      <c r="P16" s="17">
        <v>31</v>
      </c>
      <c r="Q16" s="13">
        <f t="shared" si="3"/>
        <v>92</v>
      </c>
      <c r="R16" s="17">
        <v>61</v>
      </c>
      <c r="S16" s="17">
        <v>31</v>
      </c>
      <c r="T16" s="13">
        <f t="shared" si="4"/>
        <v>92</v>
      </c>
      <c r="U16" s="17">
        <v>61</v>
      </c>
      <c r="V16" s="17">
        <v>31</v>
      </c>
      <c r="W16" s="13">
        <f t="shared" si="5"/>
        <v>92</v>
      </c>
      <c r="X16" s="18">
        <v>62</v>
      </c>
      <c r="Y16" s="18">
        <v>30</v>
      </c>
      <c r="Z16" s="13">
        <f t="shared" si="6"/>
        <v>92</v>
      </c>
      <c r="AA16" s="18"/>
      <c r="AB16" s="18"/>
      <c r="AC16" s="13">
        <f t="shared" si="7"/>
        <v>0</v>
      </c>
      <c r="AD16" s="18"/>
      <c r="AE16" s="18"/>
      <c r="AF16" s="13">
        <f t="shared" si="8"/>
        <v>0</v>
      </c>
      <c r="AG16" s="18"/>
      <c r="AH16" s="18"/>
      <c r="AI16" s="13">
        <f t="shared" si="9"/>
        <v>0</v>
      </c>
      <c r="AJ16" s="18"/>
      <c r="AK16" s="18"/>
      <c r="AL16" s="13">
        <f t="shared" si="10"/>
        <v>0</v>
      </c>
      <c r="AM16" s="18"/>
      <c r="AN16" s="18"/>
      <c r="AO16" s="13">
        <f t="shared" si="11"/>
        <v>0</v>
      </c>
    </row>
    <row r="17" spans="1:41" customFormat="1" ht="24.6" customHeight="1" x14ac:dyDescent="0.3">
      <c r="A17" s="1"/>
      <c r="B17" s="14" t="s">
        <v>19</v>
      </c>
      <c r="C17" s="15">
        <v>27</v>
      </c>
      <c r="D17" s="15">
        <v>6</v>
      </c>
      <c r="E17" s="16">
        <v>33</v>
      </c>
      <c r="F17" s="17">
        <v>30</v>
      </c>
      <c r="G17" s="17">
        <v>4</v>
      </c>
      <c r="H17" s="13">
        <f t="shared" si="12"/>
        <v>34</v>
      </c>
      <c r="I17" s="17">
        <v>30</v>
      </c>
      <c r="J17" s="17">
        <v>4</v>
      </c>
      <c r="K17" s="13">
        <f t="shared" si="1"/>
        <v>34</v>
      </c>
      <c r="L17" s="17">
        <v>30</v>
      </c>
      <c r="M17" s="17">
        <v>4</v>
      </c>
      <c r="N17" s="13">
        <f t="shared" si="2"/>
        <v>34</v>
      </c>
      <c r="O17" s="17">
        <v>30</v>
      </c>
      <c r="P17" s="17">
        <v>4</v>
      </c>
      <c r="Q17" s="13">
        <f t="shared" si="3"/>
        <v>34</v>
      </c>
      <c r="R17" s="17">
        <v>30</v>
      </c>
      <c r="S17" s="17">
        <v>4</v>
      </c>
      <c r="T17" s="13">
        <f t="shared" si="4"/>
        <v>34</v>
      </c>
      <c r="U17" s="17">
        <v>30</v>
      </c>
      <c r="V17" s="17">
        <v>4</v>
      </c>
      <c r="W17" s="13">
        <f t="shared" si="5"/>
        <v>34</v>
      </c>
      <c r="X17" s="18">
        <v>30</v>
      </c>
      <c r="Y17" s="18">
        <v>4</v>
      </c>
      <c r="Z17" s="13">
        <f t="shared" si="6"/>
        <v>34</v>
      </c>
      <c r="AA17" s="18"/>
      <c r="AB17" s="18"/>
      <c r="AC17" s="13">
        <f t="shared" si="7"/>
        <v>0</v>
      </c>
      <c r="AD17" s="18"/>
      <c r="AE17" s="18"/>
      <c r="AF17" s="13">
        <f t="shared" si="8"/>
        <v>0</v>
      </c>
      <c r="AG17" s="18"/>
      <c r="AH17" s="18"/>
      <c r="AI17" s="13">
        <f t="shared" si="9"/>
        <v>0</v>
      </c>
      <c r="AJ17" s="18"/>
      <c r="AK17" s="18"/>
      <c r="AL17" s="13">
        <f t="shared" si="10"/>
        <v>0</v>
      </c>
      <c r="AM17" s="18"/>
      <c r="AN17" s="18"/>
      <c r="AO17" s="13">
        <f t="shared" si="11"/>
        <v>0</v>
      </c>
    </row>
    <row r="18" spans="1:41" customFormat="1" ht="24.6" customHeight="1" x14ac:dyDescent="0.3">
      <c r="A18" s="1"/>
      <c r="B18" s="14" t="s">
        <v>20</v>
      </c>
      <c r="C18" s="15">
        <v>45</v>
      </c>
      <c r="D18" s="15">
        <v>28</v>
      </c>
      <c r="E18" s="16">
        <v>73</v>
      </c>
      <c r="F18" s="17">
        <v>63</v>
      </c>
      <c r="G18" s="17">
        <v>11</v>
      </c>
      <c r="H18" s="13">
        <f t="shared" si="12"/>
        <v>74</v>
      </c>
      <c r="I18" s="17">
        <v>63</v>
      </c>
      <c r="J18" s="17">
        <v>11</v>
      </c>
      <c r="K18" s="13">
        <f t="shared" si="1"/>
        <v>74</v>
      </c>
      <c r="L18" s="17">
        <v>63</v>
      </c>
      <c r="M18" s="17">
        <v>11</v>
      </c>
      <c r="N18" s="13">
        <f t="shared" si="2"/>
        <v>74</v>
      </c>
      <c r="O18" s="17">
        <v>64</v>
      </c>
      <c r="P18" s="17">
        <v>10</v>
      </c>
      <c r="Q18" s="13">
        <f t="shared" si="3"/>
        <v>74</v>
      </c>
      <c r="R18" s="17">
        <v>64</v>
      </c>
      <c r="S18" s="17">
        <v>10</v>
      </c>
      <c r="T18" s="13">
        <f t="shared" si="4"/>
        <v>74</v>
      </c>
      <c r="U18" s="17">
        <v>63</v>
      </c>
      <c r="V18" s="17">
        <v>10</v>
      </c>
      <c r="W18" s="13">
        <f t="shared" si="5"/>
        <v>73</v>
      </c>
      <c r="X18" s="18">
        <v>63</v>
      </c>
      <c r="Y18" s="18">
        <v>10</v>
      </c>
      <c r="Z18" s="13">
        <f t="shared" si="6"/>
        <v>73</v>
      </c>
      <c r="AA18" s="18"/>
      <c r="AB18" s="18"/>
      <c r="AC18" s="13">
        <f t="shared" si="7"/>
        <v>0</v>
      </c>
      <c r="AD18" s="18"/>
      <c r="AE18" s="18"/>
      <c r="AF18" s="13">
        <f t="shared" si="8"/>
        <v>0</v>
      </c>
      <c r="AG18" s="18"/>
      <c r="AH18" s="18"/>
      <c r="AI18" s="13">
        <f t="shared" si="9"/>
        <v>0</v>
      </c>
      <c r="AJ18" s="18"/>
      <c r="AK18" s="18"/>
      <c r="AL18" s="13">
        <f t="shared" si="10"/>
        <v>0</v>
      </c>
      <c r="AM18" s="18"/>
      <c r="AN18" s="18"/>
      <c r="AO18" s="13">
        <f t="shared" si="11"/>
        <v>0</v>
      </c>
    </row>
    <row r="19" spans="1:41" customFormat="1" ht="24.6" customHeight="1" x14ac:dyDescent="0.3">
      <c r="A19" s="1"/>
      <c r="B19" s="14" t="s">
        <v>21</v>
      </c>
      <c r="C19" s="15">
        <v>82</v>
      </c>
      <c r="D19" s="15">
        <v>25</v>
      </c>
      <c r="E19" s="16">
        <v>107</v>
      </c>
      <c r="F19" s="17">
        <v>86</v>
      </c>
      <c r="G19" s="17">
        <v>19</v>
      </c>
      <c r="H19" s="13">
        <f t="shared" si="12"/>
        <v>105</v>
      </c>
      <c r="I19" s="17">
        <v>87</v>
      </c>
      <c r="J19" s="17">
        <v>18</v>
      </c>
      <c r="K19" s="13">
        <f t="shared" si="1"/>
        <v>105</v>
      </c>
      <c r="L19" s="17">
        <v>87</v>
      </c>
      <c r="M19" s="17">
        <v>18</v>
      </c>
      <c r="N19" s="13">
        <f t="shared" si="2"/>
        <v>105</v>
      </c>
      <c r="O19" s="17">
        <v>86</v>
      </c>
      <c r="P19" s="17">
        <v>19</v>
      </c>
      <c r="Q19" s="13">
        <f t="shared" si="3"/>
        <v>105</v>
      </c>
      <c r="R19" s="17">
        <v>86</v>
      </c>
      <c r="S19" s="17">
        <v>19</v>
      </c>
      <c r="T19" s="13">
        <f t="shared" si="4"/>
        <v>105</v>
      </c>
      <c r="U19" s="17">
        <v>87</v>
      </c>
      <c r="V19" s="17">
        <v>18</v>
      </c>
      <c r="W19" s="13">
        <f t="shared" si="5"/>
        <v>105</v>
      </c>
      <c r="X19" s="18">
        <v>87</v>
      </c>
      <c r="Y19" s="18">
        <v>18</v>
      </c>
      <c r="Z19" s="13">
        <f t="shared" si="6"/>
        <v>105</v>
      </c>
      <c r="AA19" s="18"/>
      <c r="AB19" s="18"/>
      <c r="AC19" s="13">
        <f t="shared" si="7"/>
        <v>0</v>
      </c>
      <c r="AD19" s="18"/>
      <c r="AE19" s="18"/>
      <c r="AF19" s="13">
        <f t="shared" si="8"/>
        <v>0</v>
      </c>
      <c r="AG19" s="18"/>
      <c r="AH19" s="18"/>
      <c r="AI19" s="13">
        <f t="shared" si="9"/>
        <v>0</v>
      </c>
      <c r="AJ19" s="18"/>
      <c r="AK19" s="18"/>
      <c r="AL19" s="13">
        <f t="shared" si="10"/>
        <v>0</v>
      </c>
      <c r="AM19" s="18"/>
      <c r="AN19" s="18"/>
      <c r="AO19" s="13">
        <f t="shared" si="11"/>
        <v>0</v>
      </c>
    </row>
    <row r="20" spans="1:41" customFormat="1" ht="24.6" customHeight="1" x14ac:dyDescent="0.3">
      <c r="A20" s="1"/>
      <c r="B20" s="14" t="s">
        <v>22</v>
      </c>
      <c r="C20" s="15">
        <v>15</v>
      </c>
      <c r="D20" s="15">
        <v>5</v>
      </c>
      <c r="E20" s="16">
        <v>20</v>
      </c>
      <c r="F20" s="17">
        <v>15</v>
      </c>
      <c r="G20" s="17">
        <v>5</v>
      </c>
      <c r="H20" s="13">
        <f t="shared" si="12"/>
        <v>20</v>
      </c>
      <c r="I20" s="17">
        <v>15</v>
      </c>
      <c r="J20" s="17">
        <v>6</v>
      </c>
      <c r="K20" s="13">
        <f t="shared" si="1"/>
        <v>21</v>
      </c>
      <c r="L20" s="17">
        <v>15</v>
      </c>
      <c r="M20" s="17">
        <v>6</v>
      </c>
      <c r="N20" s="13">
        <f t="shared" si="2"/>
        <v>21</v>
      </c>
      <c r="O20" s="17">
        <v>16</v>
      </c>
      <c r="P20" s="17">
        <v>5</v>
      </c>
      <c r="Q20" s="13">
        <f t="shared" si="3"/>
        <v>21</v>
      </c>
      <c r="R20" s="17">
        <v>16</v>
      </c>
      <c r="S20" s="17">
        <v>5</v>
      </c>
      <c r="T20" s="13">
        <f t="shared" si="4"/>
        <v>21</v>
      </c>
      <c r="U20" s="17">
        <v>16</v>
      </c>
      <c r="V20" s="17">
        <v>5</v>
      </c>
      <c r="W20" s="13">
        <f t="shared" si="5"/>
        <v>21</v>
      </c>
      <c r="X20" s="18">
        <v>16</v>
      </c>
      <c r="Y20" s="18">
        <v>5</v>
      </c>
      <c r="Z20" s="13">
        <f t="shared" si="6"/>
        <v>21</v>
      </c>
      <c r="AA20" s="18"/>
      <c r="AB20" s="18"/>
      <c r="AC20" s="13">
        <f t="shared" si="7"/>
        <v>0</v>
      </c>
      <c r="AD20" s="18"/>
      <c r="AE20" s="18"/>
      <c r="AF20" s="13">
        <f t="shared" si="8"/>
        <v>0</v>
      </c>
      <c r="AG20" s="18"/>
      <c r="AH20" s="18"/>
      <c r="AI20" s="13">
        <f t="shared" si="9"/>
        <v>0</v>
      </c>
      <c r="AJ20" s="18"/>
      <c r="AK20" s="18"/>
      <c r="AL20" s="13">
        <f t="shared" si="10"/>
        <v>0</v>
      </c>
      <c r="AM20" s="18"/>
      <c r="AN20" s="18"/>
      <c r="AO20" s="13">
        <f t="shared" si="11"/>
        <v>0</v>
      </c>
    </row>
    <row r="21" spans="1:41" customFormat="1" ht="24.6" customHeight="1" x14ac:dyDescent="0.3">
      <c r="A21" s="1"/>
      <c r="B21" s="20" t="s">
        <v>23</v>
      </c>
      <c r="C21" s="15">
        <v>91</v>
      </c>
      <c r="D21" s="15">
        <v>35</v>
      </c>
      <c r="E21" s="16">
        <v>126</v>
      </c>
      <c r="F21" s="17">
        <v>88</v>
      </c>
      <c r="G21" s="17">
        <v>80</v>
      </c>
      <c r="H21" s="13">
        <f t="shared" si="12"/>
        <v>168</v>
      </c>
      <c r="I21" s="17">
        <v>83</v>
      </c>
      <c r="J21" s="17">
        <v>88</v>
      </c>
      <c r="K21" s="13">
        <f t="shared" si="1"/>
        <v>171</v>
      </c>
      <c r="L21" s="17">
        <v>87</v>
      </c>
      <c r="M21" s="17">
        <v>84</v>
      </c>
      <c r="N21" s="13">
        <f t="shared" si="2"/>
        <v>171</v>
      </c>
      <c r="O21" s="17">
        <v>87</v>
      </c>
      <c r="P21" s="17">
        <v>84</v>
      </c>
      <c r="Q21" s="13">
        <f t="shared" si="3"/>
        <v>171</v>
      </c>
      <c r="R21" s="17">
        <v>89</v>
      </c>
      <c r="S21" s="17">
        <v>82</v>
      </c>
      <c r="T21" s="13">
        <f t="shared" si="4"/>
        <v>171</v>
      </c>
      <c r="U21" s="17">
        <v>90</v>
      </c>
      <c r="V21" s="17">
        <v>81</v>
      </c>
      <c r="W21" s="13">
        <f t="shared" si="5"/>
        <v>171</v>
      </c>
      <c r="X21" s="18">
        <v>92</v>
      </c>
      <c r="Y21" s="18">
        <v>79</v>
      </c>
      <c r="Z21" s="13">
        <f t="shared" si="6"/>
        <v>171</v>
      </c>
      <c r="AA21" s="18"/>
      <c r="AB21" s="18"/>
      <c r="AC21" s="13">
        <f t="shared" si="7"/>
        <v>0</v>
      </c>
      <c r="AD21" s="18"/>
      <c r="AE21" s="18"/>
      <c r="AF21" s="13">
        <f t="shared" si="8"/>
        <v>0</v>
      </c>
      <c r="AG21" s="18"/>
      <c r="AH21" s="18"/>
      <c r="AI21" s="13">
        <f t="shared" si="9"/>
        <v>0</v>
      </c>
      <c r="AJ21" s="18"/>
      <c r="AK21" s="18"/>
      <c r="AL21" s="13">
        <f t="shared" si="10"/>
        <v>0</v>
      </c>
      <c r="AM21" s="18"/>
      <c r="AN21" s="18"/>
      <c r="AO21" s="13">
        <f t="shared" si="11"/>
        <v>0</v>
      </c>
    </row>
    <row r="22" spans="1:41" customFormat="1" ht="24.6" customHeight="1" x14ac:dyDescent="0.3">
      <c r="A22" s="1"/>
      <c r="B22" s="20" t="s">
        <v>24</v>
      </c>
      <c r="C22" s="15">
        <v>65</v>
      </c>
      <c r="D22" s="15">
        <v>36</v>
      </c>
      <c r="E22" s="16">
        <v>101</v>
      </c>
      <c r="F22" s="17">
        <v>85</v>
      </c>
      <c r="G22" s="17">
        <v>21</v>
      </c>
      <c r="H22" s="13">
        <f t="shared" si="12"/>
        <v>106</v>
      </c>
      <c r="I22" s="17">
        <v>86</v>
      </c>
      <c r="J22" s="17">
        <v>20</v>
      </c>
      <c r="K22" s="13">
        <f t="shared" si="1"/>
        <v>106</v>
      </c>
      <c r="L22" s="17">
        <v>87</v>
      </c>
      <c r="M22" s="17">
        <v>19</v>
      </c>
      <c r="N22" s="13">
        <f t="shared" si="2"/>
        <v>106</v>
      </c>
      <c r="O22" s="17">
        <v>88</v>
      </c>
      <c r="P22" s="17">
        <v>18</v>
      </c>
      <c r="Q22" s="13">
        <f t="shared" si="3"/>
        <v>106</v>
      </c>
      <c r="R22" s="17">
        <v>88</v>
      </c>
      <c r="S22" s="17">
        <v>18</v>
      </c>
      <c r="T22" s="13">
        <f t="shared" si="4"/>
        <v>106</v>
      </c>
      <c r="U22" s="17">
        <v>89</v>
      </c>
      <c r="V22" s="17">
        <v>18</v>
      </c>
      <c r="W22" s="13">
        <f t="shared" si="5"/>
        <v>107</v>
      </c>
      <c r="X22" s="18">
        <v>89</v>
      </c>
      <c r="Y22" s="18">
        <v>18</v>
      </c>
      <c r="Z22" s="13">
        <f t="shared" si="6"/>
        <v>107</v>
      </c>
      <c r="AA22" s="18"/>
      <c r="AB22" s="18"/>
      <c r="AC22" s="13">
        <f t="shared" si="7"/>
        <v>0</v>
      </c>
      <c r="AD22" s="18"/>
      <c r="AE22" s="18"/>
      <c r="AF22" s="13">
        <f t="shared" si="8"/>
        <v>0</v>
      </c>
      <c r="AG22" s="18"/>
      <c r="AH22" s="18"/>
      <c r="AI22" s="13">
        <f t="shared" si="9"/>
        <v>0</v>
      </c>
      <c r="AJ22" s="18"/>
      <c r="AK22" s="18"/>
      <c r="AL22" s="13">
        <f t="shared" si="10"/>
        <v>0</v>
      </c>
      <c r="AM22" s="18"/>
      <c r="AN22" s="18"/>
      <c r="AO22" s="13">
        <f t="shared" si="11"/>
        <v>0</v>
      </c>
    </row>
    <row r="23" spans="1:41" customFormat="1" ht="24.6" customHeight="1" x14ac:dyDescent="0.3">
      <c r="A23" s="1"/>
      <c r="B23" s="14" t="s">
        <v>25</v>
      </c>
      <c r="C23" s="15">
        <v>285</v>
      </c>
      <c r="D23" s="15">
        <v>109</v>
      </c>
      <c r="E23" s="16">
        <v>394</v>
      </c>
      <c r="F23" s="17">
        <v>379</v>
      </c>
      <c r="G23" s="17">
        <v>18</v>
      </c>
      <c r="H23" s="13">
        <f t="shared" si="12"/>
        <v>397</v>
      </c>
      <c r="I23" s="17">
        <v>380</v>
      </c>
      <c r="J23" s="17">
        <v>17</v>
      </c>
      <c r="K23" s="13">
        <f t="shared" si="1"/>
        <v>397</v>
      </c>
      <c r="L23" s="17">
        <v>382</v>
      </c>
      <c r="M23" s="17">
        <v>15</v>
      </c>
      <c r="N23" s="13">
        <f t="shared" si="2"/>
        <v>397</v>
      </c>
      <c r="O23" s="17">
        <v>384</v>
      </c>
      <c r="P23" s="17">
        <v>13</v>
      </c>
      <c r="Q23" s="13">
        <f t="shared" si="3"/>
        <v>397</v>
      </c>
      <c r="R23" s="17">
        <v>383</v>
      </c>
      <c r="S23" s="17">
        <v>20</v>
      </c>
      <c r="T23" s="13">
        <f t="shared" si="4"/>
        <v>403</v>
      </c>
      <c r="U23" s="17">
        <v>386</v>
      </c>
      <c r="V23" s="17">
        <v>17</v>
      </c>
      <c r="W23" s="13">
        <f t="shared" si="5"/>
        <v>403</v>
      </c>
      <c r="X23" s="18">
        <v>387</v>
      </c>
      <c r="Y23" s="18">
        <v>16</v>
      </c>
      <c r="Z23" s="13">
        <f t="shared" si="6"/>
        <v>403</v>
      </c>
      <c r="AA23" s="18"/>
      <c r="AB23" s="18"/>
      <c r="AC23" s="13">
        <f t="shared" si="7"/>
        <v>0</v>
      </c>
      <c r="AD23" s="18"/>
      <c r="AE23" s="18"/>
      <c r="AF23" s="13">
        <f t="shared" si="8"/>
        <v>0</v>
      </c>
      <c r="AG23" s="18"/>
      <c r="AH23" s="18"/>
      <c r="AI23" s="13">
        <f t="shared" si="9"/>
        <v>0</v>
      </c>
      <c r="AJ23" s="18"/>
      <c r="AK23" s="18"/>
      <c r="AL23" s="13">
        <f t="shared" si="10"/>
        <v>0</v>
      </c>
      <c r="AM23" s="18"/>
      <c r="AN23" s="18"/>
      <c r="AO23" s="13">
        <f t="shared" si="11"/>
        <v>0</v>
      </c>
    </row>
    <row r="24" spans="1:41" customFormat="1" ht="15.75" customHeight="1" x14ac:dyDescent="0.25"/>
    <row r="25" spans="1:41" customFormat="1" ht="24.6" customHeight="1" x14ac:dyDescent="0.3">
      <c r="A25" s="1"/>
      <c r="B25" s="10" t="s">
        <v>26</v>
      </c>
      <c r="C25" s="19">
        <v>383</v>
      </c>
      <c r="D25" s="19">
        <v>117</v>
      </c>
      <c r="E25" s="19">
        <v>500</v>
      </c>
      <c r="F25" s="12">
        <f t="shared" ref="F25:G25" si="13">+SUM(F26:F30)</f>
        <v>419</v>
      </c>
      <c r="G25" s="12">
        <f t="shared" si="13"/>
        <v>96</v>
      </c>
      <c r="H25" s="13">
        <f t="shared" si="12"/>
        <v>515</v>
      </c>
      <c r="I25" s="12">
        <f>+SUM(I26:I30)</f>
        <v>419</v>
      </c>
      <c r="J25" s="12">
        <f>+SUM(J26:J30)</f>
        <v>96</v>
      </c>
      <c r="K25" s="13">
        <f t="shared" si="1"/>
        <v>515</v>
      </c>
      <c r="L25" s="12">
        <f>+SUM(L26:L30)</f>
        <v>418</v>
      </c>
      <c r="M25" s="12">
        <f>+SUM(M26:M30)</f>
        <v>100</v>
      </c>
      <c r="N25" s="13">
        <f t="shared" ref="N25" si="14">+L25+M25</f>
        <v>518</v>
      </c>
      <c r="O25" s="12">
        <f>+SUM(O26:O30)</f>
        <v>416</v>
      </c>
      <c r="P25" s="12">
        <f>+SUM(P26:P30)</f>
        <v>102</v>
      </c>
      <c r="Q25" s="13">
        <f t="shared" ref="Q25" si="15">+O25+P25</f>
        <v>518</v>
      </c>
      <c r="R25" s="12">
        <f>+SUM(R26:R30)</f>
        <v>419</v>
      </c>
      <c r="S25" s="12">
        <f>+SUM(S26:S30)</f>
        <v>102</v>
      </c>
      <c r="T25" s="13">
        <f t="shared" ref="T25" si="16">+R25+S25</f>
        <v>521</v>
      </c>
      <c r="U25" s="12">
        <f>+SUM(U26:U30)</f>
        <v>418</v>
      </c>
      <c r="V25" s="12">
        <f>+SUM(V26:V30)</f>
        <v>103</v>
      </c>
      <c r="W25" s="13">
        <f t="shared" ref="W25" si="17">+U25+V25</f>
        <v>521</v>
      </c>
      <c r="X25" s="12">
        <f>+SUM(X26:X30)</f>
        <v>421</v>
      </c>
      <c r="Y25" s="12">
        <f>+SUM(Y26:Y30)</f>
        <v>102</v>
      </c>
      <c r="Z25" s="13">
        <f t="shared" ref="Z25" si="18">+X25+Y25</f>
        <v>523</v>
      </c>
      <c r="AA25" s="12">
        <f>+SUM(AA26:AA30)</f>
        <v>0</v>
      </c>
      <c r="AB25" s="12">
        <f>+SUM(AB26:AB30)</f>
        <v>0</v>
      </c>
      <c r="AC25" s="13">
        <f t="shared" ref="AC25" si="19">+AA25+AB25</f>
        <v>0</v>
      </c>
      <c r="AD25" s="12">
        <f>+SUM(AD26:AD30)</f>
        <v>0</v>
      </c>
      <c r="AE25" s="12">
        <f>+SUM(AE26:AE30)</f>
        <v>0</v>
      </c>
      <c r="AF25" s="13">
        <f t="shared" ref="AF25" si="20">+AD25+AE25</f>
        <v>0</v>
      </c>
      <c r="AG25" s="12">
        <f>+SUM(AG26:AG30)</f>
        <v>0</v>
      </c>
      <c r="AH25" s="12">
        <f>+SUM(AH26:AH30)</f>
        <v>0</v>
      </c>
      <c r="AI25" s="13">
        <f t="shared" ref="AI25" si="21">+AG25+AH25</f>
        <v>0</v>
      </c>
      <c r="AJ25" s="12">
        <f>+SUM(AJ26:AJ30)</f>
        <v>0</v>
      </c>
      <c r="AK25" s="12">
        <f>+SUM(AK26:AK30)</f>
        <v>0</v>
      </c>
      <c r="AL25" s="13">
        <f t="shared" ref="AL25" si="22">+AJ25+AK25</f>
        <v>0</v>
      </c>
      <c r="AM25" s="12">
        <f>+SUM(AM26:AM30)</f>
        <v>0</v>
      </c>
      <c r="AN25" s="12">
        <f>+SUM(AN26:AN30)</f>
        <v>0</v>
      </c>
      <c r="AO25" s="13">
        <f t="shared" ref="AO25" si="23">+AM25+AN25</f>
        <v>0</v>
      </c>
    </row>
    <row r="26" spans="1:41" customFormat="1" ht="24.6" customHeight="1" x14ac:dyDescent="0.3">
      <c r="A26" s="1"/>
      <c r="B26" s="14" t="s">
        <v>27</v>
      </c>
      <c r="C26" s="15">
        <v>22</v>
      </c>
      <c r="D26" s="15">
        <v>4</v>
      </c>
      <c r="E26" s="16">
        <v>26</v>
      </c>
      <c r="F26" s="17">
        <v>26</v>
      </c>
      <c r="G26" s="17">
        <v>2</v>
      </c>
      <c r="H26" s="13">
        <f t="shared" si="12"/>
        <v>28</v>
      </c>
      <c r="I26" s="17">
        <v>26</v>
      </c>
      <c r="J26" s="17">
        <v>2</v>
      </c>
      <c r="K26" s="13">
        <f t="shared" si="1"/>
        <v>28</v>
      </c>
      <c r="L26" s="17">
        <v>26</v>
      </c>
      <c r="M26" s="17">
        <v>2</v>
      </c>
      <c r="N26" s="13">
        <f t="shared" si="2"/>
        <v>28</v>
      </c>
      <c r="O26" s="17">
        <v>26</v>
      </c>
      <c r="P26" s="17">
        <v>2</v>
      </c>
      <c r="Q26" s="13">
        <f t="shared" si="3"/>
        <v>28</v>
      </c>
      <c r="R26" s="17">
        <v>26</v>
      </c>
      <c r="S26" s="17">
        <v>2</v>
      </c>
      <c r="T26" s="13">
        <f t="shared" si="4"/>
        <v>28</v>
      </c>
      <c r="U26" s="17">
        <v>26</v>
      </c>
      <c r="V26" s="17">
        <v>2</v>
      </c>
      <c r="W26" s="13">
        <f t="shared" si="5"/>
        <v>28</v>
      </c>
      <c r="X26" s="18">
        <v>26</v>
      </c>
      <c r="Y26" s="18">
        <v>2</v>
      </c>
      <c r="Z26" s="13">
        <f t="shared" si="6"/>
        <v>28</v>
      </c>
      <c r="AA26" s="18"/>
      <c r="AB26" s="18"/>
      <c r="AC26" s="13">
        <f t="shared" si="7"/>
        <v>0</v>
      </c>
      <c r="AD26" s="18"/>
      <c r="AE26" s="18"/>
      <c r="AF26" s="13">
        <f t="shared" si="8"/>
        <v>0</v>
      </c>
      <c r="AG26" s="18"/>
      <c r="AH26" s="18"/>
      <c r="AI26" s="13">
        <f t="shared" si="9"/>
        <v>0</v>
      </c>
      <c r="AJ26" s="18"/>
      <c r="AK26" s="18"/>
      <c r="AL26" s="13">
        <f t="shared" si="10"/>
        <v>0</v>
      </c>
      <c r="AM26" s="18"/>
      <c r="AN26" s="18"/>
      <c r="AO26" s="13">
        <f t="shared" si="11"/>
        <v>0</v>
      </c>
    </row>
    <row r="27" spans="1:41" customFormat="1" ht="24.6" customHeight="1" x14ac:dyDescent="0.3">
      <c r="A27" s="1"/>
      <c r="B27" s="14" t="s">
        <v>28</v>
      </c>
      <c r="C27" s="15">
        <v>173</v>
      </c>
      <c r="D27" s="15">
        <v>78</v>
      </c>
      <c r="E27" s="16">
        <v>251</v>
      </c>
      <c r="F27" s="17">
        <v>192</v>
      </c>
      <c r="G27" s="17">
        <v>67</v>
      </c>
      <c r="H27" s="13">
        <f t="shared" si="12"/>
        <v>259</v>
      </c>
      <c r="I27" s="17">
        <v>192</v>
      </c>
      <c r="J27" s="17">
        <v>67</v>
      </c>
      <c r="K27" s="13">
        <f t="shared" si="1"/>
        <v>259</v>
      </c>
      <c r="L27" s="17">
        <v>192</v>
      </c>
      <c r="M27" s="17">
        <v>67</v>
      </c>
      <c r="N27" s="13">
        <f t="shared" si="2"/>
        <v>259</v>
      </c>
      <c r="O27" s="17">
        <v>189</v>
      </c>
      <c r="P27" s="17">
        <v>70</v>
      </c>
      <c r="Q27" s="13">
        <f t="shared" si="3"/>
        <v>259</v>
      </c>
      <c r="R27" s="17">
        <v>190</v>
      </c>
      <c r="S27" s="17">
        <v>69</v>
      </c>
      <c r="T27" s="13">
        <f t="shared" si="4"/>
        <v>259</v>
      </c>
      <c r="U27" s="17">
        <v>190</v>
      </c>
      <c r="V27" s="17">
        <v>69</v>
      </c>
      <c r="W27" s="13">
        <f t="shared" si="5"/>
        <v>259</v>
      </c>
      <c r="X27" s="18">
        <v>190</v>
      </c>
      <c r="Y27" s="18">
        <v>69</v>
      </c>
      <c r="Z27" s="13">
        <f t="shared" si="6"/>
        <v>259</v>
      </c>
      <c r="AA27" s="18"/>
      <c r="AB27" s="18"/>
      <c r="AC27" s="13">
        <f t="shared" si="7"/>
        <v>0</v>
      </c>
      <c r="AD27" s="18"/>
      <c r="AE27" s="18"/>
      <c r="AF27" s="13">
        <f t="shared" si="8"/>
        <v>0</v>
      </c>
      <c r="AG27" s="18"/>
      <c r="AH27" s="18"/>
      <c r="AI27" s="13">
        <f t="shared" si="9"/>
        <v>0</v>
      </c>
      <c r="AJ27" s="18"/>
      <c r="AK27" s="18"/>
      <c r="AL27" s="13">
        <f t="shared" si="10"/>
        <v>0</v>
      </c>
      <c r="AM27" s="18"/>
      <c r="AN27" s="18"/>
      <c r="AO27" s="13">
        <f t="shared" si="11"/>
        <v>0</v>
      </c>
    </row>
    <row r="28" spans="1:41" customFormat="1" ht="24.6" customHeight="1" x14ac:dyDescent="0.3">
      <c r="A28" s="1"/>
      <c r="B28" s="14" t="s">
        <v>29</v>
      </c>
      <c r="C28" s="15">
        <v>45</v>
      </c>
      <c r="D28" s="15">
        <v>15</v>
      </c>
      <c r="E28" s="16">
        <v>60</v>
      </c>
      <c r="F28" s="17">
        <v>52</v>
      </c>
      <c r="G28" s="17">
        <v>8</v>
      </c>
      <c r="H28" s="13">
        <f t="shared" si="12"/>
        <v>60</v>
      </c>
      <c r="I28" s="17">
        <v>52</v>
      </c>
      <c r="J28" s="17">
        <v>8</v>
      </c>
      <c r="K28" s="13">
        <f t="shared" si="1"/>
        <v>60</v>
      </c>
      <c r="L28" s="17">
        <v>52</v>
      </c>
      <c r="M28" s="17">
        <v>8</v>
      </c>
      <c r="N28" s="13">
        <f t="shared" si="2"/>
        <v>60</v>
      </c>
      <c r="O28" s="17">
        <v>53</v>
      </c>
      <c r="P28" s="17">
        <v>7</v>
      </c>
      <c r="Q28" s="13">
        <f t="shared" si="3"/>
        <v>60</v>
      </c>
      <c r="R28" s="17">
        <v>53</v>
      </c>
      <c r="S28" s="17">
        <v>7</v>
      </c>
      <c r="T28" s="13">
        <f t="shared" si="4"/>
        <v>60</v>
      </c>
      <c r="U28" s="17">
        <v>53</v>
      </c>
      <c r="V28" s="17">
        <v>7</v>
      </c>
      <c r="W28" s="13">
        <f t="shared" si="5"/>
        <v>60</v>
      </c>
      <c r="X28" s="18">
        <v>53</v>
      </c>
      <c r="Y28" s="18">
        <v>7</v>
      </c>
      <c r="Z28" s="13">
        <f t="shared" si="6"/>
        <v>60</v>
      </c>
      <c r="AA28" s="18"/>
      <c r="AB28" s="18"/>
      <c r="AC28" s="13">
        <f t="shared" si="7"/>
        <v>0</v>
      </c>
      <c r="AD28" s="18"/>
      <c r="AE28" s="18"/>
      <c r="AF28" s="13">
        <f t="shared" si="8"/>
        <v>0</v>
      </c>
      <c r="AG28" s="18"/>
      <c r="AH28" s="18"/>
      <c r="AI28" s="13">
        <f t="shared" si="9"/>
        <v>0</v>
      </c>
      <c r="AJ28" s="18"/>
      <c r="AK28" s="18"/>
      <c r="AL28" s="13">
        <f t="shared" si="10"/>
        <v>0</v>
      </c>
      <c r="AM28" s="18"/>
      <c r="AN28" s="18"/>
      <c r="AO28" s="13">
        <f t="shared" si="11"/>
        <v>0</v>
      </c>
    </row>
    <row r="29" spans="1:41" customFormat="1" ht="24.6" customHeight="1" x14ac:dyDescent="0.3">
      <c r="A29" s="1"/>
      <c r="B29" s="14" t="s">
        <v>30</v>
      </c>
      <c r="C29" s="15">
        <v>72</v>
      </c>
      <c r="D29" s="15">
        <v>6</v>
      </c>
      <c r="E29" s="16">
        <v>78</v>
      </c>
      <c r="F29" s="17">
        <v>69</v>
      </c>
      <c r="G29" s="17">
        <v>13</v>
      </c>
      <c r="H29" s="13">
        <f t="shared" si="12"/>
        <v>82</v>
      </c>
      <c r="I29" s="17">
        <v>69</v>
      </c>
      <c r="J29" s="17">
        <v>13</v>
      </c>
      <c r="K29" s="13">
        <f t="shared" si="1"/>
        <v>82</v>
      </c>
      <c r="L29" s="17">
        <v>69</v>
      </c>
      <c r="M29" s="17">
        <v>13</v>
      </c>
      <c r="N29" s="13">
        <f t="shared" si="2"/>
        <v>82</v>
      </c>
      <c r="O29" s="17">
        <v>69</v>
      </c>
      <c r="P29" s="17">
        <v>13</v>
      </c>
      <c r="Q29" s="13">
        <f t="shared" si="3"/>
        <v>82</v>
      </c>
      <c r="R29" s="17">
        <v>70</v>
      </c>
      <c r="S29" s="17">
        <v>12</v>
      </c>
      <c r="T29" s="13">
        <f t="shared" si="4"/>
        <v>82</v>
      </c>
      <c r="U29" s="17">
        <v>68</v>
      </c>
      <c r="V29" s="17">
        <v>14</v>
      </c>
      <c r="W29" s="13">
        <f t="shared" si="5"/>
        <v>82</v>
      </c>
      <c r="X29" s="18">
        <v>70</v>
      </c>
      <c r="Y29" s="18">
        <v>12</v>
      </c>
      <c r="Z29" s="13">
        <f t="shared" si="6"/>
        <v>82</v>
      </c>
      <c r="AA29" s="18"/>
      <c r="AB29" s="18"/>
      <c r="AC29" s="13">
        <f t="shared" si="7"/>
        <v>0</v>
      </c>
      <c r="AD29" s="18"/>
      <c r="AE29" s="18"/>
      <c r="AF29" s="13">
        <f t="shared" si="8"/>
        <v>0</v>
      </c>
      <c r="AG29" s="18"/>
      <c r="AH29" s="18"/>
      <c r="AI29" s="13">
        <f t="shared" si="9"/>
        <v>0</v>
      </c>
      <c r="AJ29" s="18"/>
      <c r="AK29" s="18"/>
      <c r="AL29" s="13">
        <f t="shared" si="10"/>
        <v>0</v>
      </c>
      <c r="AM29" s="18"/>
      <c r="AN29" s="18"/>
      <c r="AO29" s="13">
        <f t="shared" si="11"/>
        <v>0</v>
      </c>
    </row>
    <row r="30" spans="1:41" customFormat="1" ht="24.6" customHeight="1" x14ac:dyDescent="0.3">
      <c r="A30" s="1"/>
      <c r="B30" s="14" t="s">
        <v>31</v>
      </c>
      <c r="C30" s="15">
        <v>71</v>
      </c>
      <c r="D30" s="15">
        <v>14</v>
      </c>
      <c r="E30" s="16">
        <v>85</v>
      </c>
      <c r="F30" s="17">
        <v>80</v>
      </c>
      <c r="G30" s="17">
        <v>6</v>
      </c>
      <c r="H30" s="13">
        <f t="shared" si="12"/>
        <v>86</v>
      </c>
      <c r="I30" s="17">
        <v>80</v>
      </c>
      <c r="J30" s="17">
        <v>6</v>
      </c>
      <c r="K30" s="13">
        <f t="shared" si="1"/>
        <v>86</v>
      </c>
      <c r="L30" s="17">
        <v>79</v>
      </c>
      <c r="M30" s="17">
        <v>10</v>
      </c>
      <c r="N30" s="13">
        <f t="shared" si="2"/>
        <v>89</v>
      </c>
      <c r="O30" s="17">
        <v>79</v>
      </c>
      <c r="P30" s="17">
        <v>10</v>
      </c>
      <c r="Q30" s="13">
        <f t="shared" si="3"/>
        <v>89</v>
      </c>
      <c r="R30" s="17">
        <v>80</v>
      </c>
      <c r="S30" s="17">
        <v>12</v>
      </c>
      <c r="T30" s="13">
        <f t="shared" si="4"/>
        <v>92</v>
      </c>
      <c r="U30" s="17">
        <v>81</v>
      </c>
      <c r="V30" s="17">
        <v>11</v>
      </c>
      <c r="W30" s="13">
        <f t="shared" si="5"/>
        <v>92</v>
      </c>
      <c r="X30" s="18">
        <v>82</v>
      </c>
      <c r="Y30" s="18">
        <v>12</v>
      </c>
      <c r="Z30" s="13">
        <f t="shared" si="6"/>
        <v>94</v>
      </c>
      <c r="AA30" s="18"/>
      <c r="AB30" s="18"/>
      <c r="AC30" s="13">
        <f t="shared" si="7"/>
        <v>0</v>
      </c>
      <c r="AD30" s="18"/>
      <c r="AE30" s="18"/>
      <c r="AF30" s="13">
        <f t="shared" si="8"/>
        <v>0</v>
      </c>
      <c r="AG30" s="18"/>
      <c r="AH30" s="18"/>
      <c r="AI30" s="13">
        <f t="shared" si="9"/>
        <v>0</v>
      </c>
      <c r="AJ30" s="18"/>
      <c r="AK30" s="18"/>
      <c r="AL30" s="13">
        <f t="shared" si="10"/>
        <v>0</v>
      </c>
      <c r="AM30" s="18"/>
      <c r="AN30" s="18"/>
      <c r="AO30" s="13">
        <f t="shared" si="11"/>
        <v>0</v>
      </c>
    </row>
    <row r="31" spans="1:41" customFormat="1" ht="19.5" customHeight="1" x14ac:dyDescent="0.3">
      <c r="A31" s="1"/>
      <c r="B31" s="23"/>
      <c r="C31" s="21"/>
      <c r="D31" s="21"/>
      <c r="E31" s="22"/>
      <c r="F31" s="26"/>
      <c r="G31" s="26"/>
      <c r="I31" s="21"/>
      <c r="J31" s="21"/>
      <c r="K31" s="13"/>
      <c r="L31" s="21"/>
      <c r="M31" s="21"/>
      <c r="N31" s="13"/>
      <c r="O31" s="21"/>
      <c r="P31" s="21"/>
      <c r="Q31" s="13"/>
      <c r="R31" s="21"/>
      <c r="S31" s="21"/>
      <c r="T31" s="13"/>
      <c r="U31" s="21"/>
      <c r="V31" s="21"/>
      <c r="W31" s="13"/>
      <c r="X31" s="1"/>
      <c r="Y31" s="1"/>
      <c r="Z31" s="13"/>
      <c r="AA31" s="1"/>
      <c r="AB31" s="1"/>
      <c r="AC31" s="13"/>
      <c r="AD31" s="1"/>
      <c r="AE31" s="1"/>
      <c r="AF31" s="13"/>
      <c r="AG31" s="1"/>
      <c r="AH31" s="1"/>
      <c r="AI31" s="13"/>
      <c r="AJ31" s="1"/>
      <c r="AK31" s="1"/>
      <c r="AL31" s="13"/>
      <c r="AM31" s="1"/>
      <c r="AN31" s="1"/>
      <c r="AO31" s="13"/>
    </row>
    <row r="32" spans="1:41" customFormat="1" ht="24.6" customHeight="1" x14ac:dyDescent="0.3">
      <c r="A32" s="1"/>
      <c r="B32" s="10" t="s">
        <v>32</v>
      </c>
      <c r="C32" s="19">
        <v>1096</v>
      </c>
      <c r="D32" s="19">
        <v>404</v>
      </c>
      <c r="E32" s="19">
        <v>1500</v>
      </c>
      <c r="F32" s="12">
        <f>+F25+F7</f>
        <v>1281</v>
      </c>
      <c r="G32" s="12">
        <f>+G25+G7</f>
        <v>314</v>
      </c>
      <c r="H32" s="13">
        <f>+F32+G32</f>
        <v>1595</v>
      </c>
      <c r="I32" s="12">
        <f>+I25+I7</f>
        <v>1284</v>
      </c>
      <c r="J32" s="12">
        <f>+J25+J7</f>
        <v>315</v>
      </c>
      <c r="K32" s="13">
        <f>+I32+J32</f>
        <v>1599</v>
      </c>
      <c r="L32" s="12">
        <f>+L25+L7</f>
        <v>1290</v>
      </c>
      <c r="M32" s="12">
        <f>+M25+M7</f>
        <v>312</v>
      </c>
      <c r="N32" s="13">
        <f>+L32+M32</f>
        <v>1602</v>
      </c>
      <c r="O32" s="12">
        <f>+O25+O7</f>
        <v>1291</v>
      </c>
      <c r="P32" s="12">
        <f>+P25+P7</f>
        <v>311</v>
      </c>
      <c r="Q32" s="13">
        <f>+O32+P32</f>
        <v>1602</v>
      </c>
      <c r="R32" s="12">
        <f>+R25+R7</f>
        <v>1296</v>
      </c>
      <c r="S32" s="12">
        <f>+S25+S7</f>
        <v>315</v>
      </c>
      <c r="T32" s="13">
        <f>+R32+S32</f>
        <v>1611</v>
      </c>
      <c r="U32" s="12">
        <f>+U25+U7</f>
        <v>1300</v>
      </c>
      <c r="V32" s="12">
        <f>+V25+V7</f>
        <v>311</v>
      </c>
      <c r="W32" s="13">
        <f>+U32+V32</f>
        <v>1611</v>
      </c>
      <c r="X32" s="12">
        <f>+X25+X7</f>
        <v>1306</v>
      </c>
      <c r="Y32" s="12">
        <f>+Y25+Y7</f>
        <v>307</v>
      </c>
      <c r="Z32" s="13">
        <f>+X32+Y32</f>
        <v>1613</v>
      </c>
      <c r="AA32" s="12">
        <f>+AA25+AA7</f>
        <v>0</v>
      </c>
      <c r="AB32" s="12">
        <f>+AB25+AB7</f>
        <v>0</v>
      </c>
      <c r="AC32" s="13">
        <f>+AA32+AB32</f>
        <v>0</v>
      </c>
      <c r="AD32" s="12">
        <f>+AD25+AD7</f>
        <v>0</v>
      </c>
      <c r="AE32" s="12">
        <f>+AE25+AE7</f>
        <v>0</v>
      </c>
      <c r="AF32" s="13">
        <f>+AD32+AE32</f>
        <v>0</v>
      </c>
      <c r="AG32" s="12">
        <f>+AG25+AG7</f>
        <v>0</v>
      </c>
      <c r="AH32" s="12">
        <f>+AH25+AH7</f>
        <v>0</v>
      </c>
      <c r="AI32" s="13">
        <f>+AG32+AH32</f>
        <v>0</v>
      </c>
      <c r="AJ32" s="12">
        <f>+AJ25+AJ7</f>
        <v>0</v>
      </c>
      <c r="AK32" s="12">
        <f>+AK25+AK7</f>
        <v>0</v>
      </c>
      <c r="AL32" s="13">
        <f>+AJ32+AK32</f>
        <v>0</v>
      </c>
      <c r="AM32" s="12">
        <f>+AM25+AM7</f>
        <v>0</v>
      </c>
      <c r="AN32" s="12">
        <f>+AN25+AN7</f>
        <v>0</v>
      </c>
      <c r="AO32" s="13">
        <f>+AM32+AN32</f>
        <v>0</v>
      </c>
    </row>
    <row r="33" spans="1:41" customFormat="1" ht="54" customHeight="1" x14ac:dyDescent="0.3">
      <c r="A33" s="1"/>
      <c r="B33" s="24"/>
      <c r="C33" s="24"/>
      <c r="D33" s="24"/>
      <c r="E33" s="24"/>
      <c r="F33" s="24"/>
      <c r="G33" s="24"/>
      <c r="H33" s="24"/>
      <c r="I33" s="24"/>
      <c r="J33" s="24"/>
      <c r="K33" s="24"/>
      <c r="L33" s="24"/>
      <c r="M33" s="24"/>
      <c r="N33" s="24"/>
      <c r="O33" s="24"/>
      <c r="P33" s="24"/>
      <c r="Q33" s="24"/>
      <c r="R33" s="24"/>
      <c r="S33" s="24"/>
      <c r="T33" s="24"/>
      <c r="U33" s="24"/>
      <c r="V33" s="24"/>
      <c r="W33" s="24"/>
      <c r="X33" s="1"/>
      <c r="Y33" s="1"/>
      <c r="Z33" s="1"/>
      <c r="AA33" s="1"/>
      <c r="AB33" s="1"/>
      <c r="AC33" s="1"/>
      <c r="AD33" s="1"/>
      <c r="AE33" s="1"/>
      <c r="AF33" s="1"/>
      <c r="AG33" s="1"/>
      <c r="AH33" s="1"/>
      <c r="AI33" s="1"/>
      <c r="AJ33" s="1"/>
      <c r="AK33" s="1"/>
      <c r="AL33" s="1"/>
      <c r="AM33" s="1"/>
      <c r="AN33" s="1"/>
      <c r="AO33" s="1"/>
    </row>
    <row r="34" spans="1:41" customFormat="1" ht="60" customHeight="1" x14ac:dyDescent="0.3">
      <c r="A34" s="1"/>
      <c r="B34" s="24"/>
      <c r="C34" s="24"/>
      <c r="D34" s="24"/>
      <c r="E34" s="24"/>
      <c r="F34" s="24"/>
      <c r="G34" s="24"/>
      <c r="H34" s="24"/>
      <c r="I34" s="24"/>
      <c r="J34" s="24"/>
      <c r="K34" s="24"/>
      <c r="L34" s="24"/>
      <c r="M34" s="24"/>
      <c r="N34" s="24"/>
      <c r="O34" s="24"/>
      <c r="P34" s="24"/>
      <c r="Q34" s="24"/>
      <c r="R34" s="24"/>
      <c r="S34" s="24"/>
      <c r="T34" s="24"/>
      <c r="U34" s="24"/>
      <c r="V34" s="24"/>
      <c r="W34" s="24"/>
      <c r="X34" s="1"/>
      <c r="Y34" s="1"/>
      <c r="Z34" s="1"/>
      <c r="AA34" s="1"/>
      <c r="AB34" s="1"/>
      <c r="AC34" s="1"/>
      <c r="AD34" s="1"/>
      <c r="AE34" s="1"/>
      <c r="AF34" s="1"/>
      <c r="AG34" s="1"/>
      <c r="AH34" s="1"/>
      <c r="AI34" s="1"/>
      <c r="AJ34" s="1"/>
      <c r="AK34" s="1"/>
      <c r="AL34" s="1"/>
      <c r="AM34" s="1"/>
      <c r="AN34" s="1"/>
      <c r="AO34" s="1"/>
    </row>
    <row r="35" spans="1:41" customFormat="1" ht="48" customHeight="1" x14ac:dyDescent="0.3">
      <c r="A35" s="1"/>
      <c r="B35" s="25"/>
      <c r="C35" s="25"/>
      <c r="D35" s="25"/>
      <c r="E35" s="25"/>
      <c r="F35" s="25"/>
      <c r="G35" s="25"/>
      <c r="H35" s="25"/>
      <c r="I35" s="25"/>
      <c r="J35" s="25"/>
      <c r="K35" s="25"/>
      <c r="L35" s="25"/>
      <c r="M35" s="25"/>
      <c r="N35" s="25"/>
      <c r="O35" s="25"/>
      <c r="P35" s="25"/>
      <c r="Q35" s="25"/>
      <c r="R35" s="25"/>
      <c r="S35" s="25"/>
      <c r="T35" s="25"/>
      <c r="U35" s="25"/>
      <c r="V35" s="25"/>
      <c r="W35" s="25"/>
      <c r="X35" s="1"/>
      <c r="Y35" s="1"/>
      <c r="Z35" s="1"/>
      <c r="AA35" s="1"/>
      <c r="AB35" s="1"/>
      <c r="AC35" s="1"/>
      <c r="AD35" s="1"/>
      <c r="AE35" s="1"/>
      <c r="AF35" s="1"/>
      <c r="AG35" s="1"/>
      <c r="AH35" s="1"/>
      <c r="AI35" s="1"/>
      <c r="AJ35" s="1"/>
      <c r="AK35" s="1"/>
      <c r="AL35" s="1"/>
      <c r="AM35" s="1"/>
      <c r="AN35" s="1"/>
      <c r="AO35" s="1"/>
    </row>
    <row r="36" spans="1:41" ht="16.5" hidden="1" customHeight="1" x14ac:dyDescent="0.3"/>
    <row r="37" spans="1:41" ht="16.5" hidden="1" customHeight="1" x14ac:dyDescent="0.3"/>
    <row r="38" spans="1:41" ht="16.5" hidden="1" customHeight="1" x14ac:dyDescent="0.3"/>
    <row r="39" spans="1:41" ht="16.5" hidden="1" customHeight="1" x14ac:dyDescent="0.3"/>
    <row r="40" spans="1:41" ht="16.5" hidden="1" customHeight="1" x14ac:dyDescent="0.3"/>
    <row r="41" spans="1:41" ht="16.5" hidden="1" customHeight="1" x14ac:dyDescent="0.3"/>
    <row r="58" ht="16.5" hidden="1" customHeight="1" x14ac:dyDescent="0.3"/>
    <row r="59" ht="16.5" hidden="1" customHeight="1" x14ac:dyDescent="0.3"/>
    <row r="60" ht="16.5" hidden="1" customHeight="1" x14ac:dyDescent="0.3"/>
    <row r="61" ht="16.5" hidden="1" customHeight="1" x14ac:dyDescent="0.3"/>
    <row r="62" ht="16.5" hidden="1" customHeight="1" x14ac:dyDescent="0.3"/>
    <row r="63" ht="16.5" hidden="1" customHeight="1" x14ac:dyDescent="0.3"/>
    <row r="64" ht="16.5" hidden="1" customHeight="1" x14ac:dyDescent="0.3"/>
    <row r="65" ht="16.5" hidden="1" customHeight="1" x14ac:dyDescent="0.3"/>
    <row r="66" ht="16.5" hidden="1" customHeight="1" x14ac:dyDescent="0.3"/>
    <row r="67" ht="16.5" hidden="1" customHeight="1" x14ac:dyDescent="0.3"/>
    <row r="68" ht="16.5" hidden="1" customHeight="1" x14ac:dyDescent="0.3"/>
  </sheetData>
  <mergeCells count="15">
    <mergeCell ref="AM4:AO4"/>
    <mergeCell ref="B14:C14"/>
    <mergeCell ref="X4:Z4"/>
    <mergeCell ref="L4:N4"/>
    <mergeCell ref="O4:Q4"/>
    <mergeCell ref="R4:T4"/>
    <mergeCell ref="U4:W4"/>
    <mergeCell ref="I4:K4"/>
    <mergeCell ref="B4:B5"/>
    <mergeCell ref="C4:E4"/>
    <mergeCell ref="AJ4:AL4"/>
    <mergeCell ref="F4:H4"/>
    <mergeCell ref="AG4:AI4"/>
    <mergeCell ref="AD4:AF4"/>
    <mergeCell ref="AA4:AC4"/>
  </mergeCells>
  <hyperlinks>
    <hyperlink ref="E17" location="'72'!D1" display="'72'!D1" xr:uid="{0B4DAE30-1D15-4799-95DC-5EC401AD6E57}"/>
    <hyperlink ref="E22" location="'72'!D1" display="'72'!D1" xr:uid="{20BE6466-8A65-4A51-8372-E3E5E07C639B}"/>
    <hyperlink ref="C29" location="'78'!D1" display="'78'!D1" xr:uid="{9E7A87F8-7463-41A6-9372-E5592ADBDCB3}"/>
    <hyperlink ref="C30" location="'79'!D1" display="'79'!D1" xr:uid="{ABA884C0-6E7B-4D31-AE6F-3C8FA026D3A0}"/>
    <hyperlink ref="C27" location="'80'!D1" display="'80'!D1" xr:uid="{7A239FD2-D86E-4CCB-B29E-E24F57C32FD5}"/>
    <hyperlink ref="G9" location="'68'!D1" display="'68'!D1" xr:uid="{835EAAB9-CE13-4905-B3CB-FA97019A12AF}"/>
    <hyperlink ref="F10" location="'67'!D1" display="'67'!D1" xr:uid="{F31D151C-561C-4368-8BD3-8E46D39520E9}"/>
    <hyperlink ref="F8" location="'2'!D1" display="'2'!D1" xr:uid="{A72085F7-BB97-4F59-A32C-1C7AE181E7C2}"/>
  </hyperlinks>
  <pageMargins left="0.70866141732283472" right="0.70866141732283472" top="0.35433070866141736" bottom="0.35433070866141736" header="0.31496062992125984" footer="0.31496062992125984"/>
  <pageSetup scale="29" fitToHeight="2" orientation="landscape" r:id="rId1"/>
  <headerFooter>
    <oddHeader>&amp;L&amp;"Times New Roman,Negrita Cursiva"Departamento Gestión del Factor Humano
Área Administración de Personal</oddHeader>
    <oddFooter>&amp;L&amp;Z&amp;F&amp;R&amp;D&amp;C_x000D_&amp;1#&amp;"Calibri"&amp;10&amp;K000000 Uso Interno&amp;R&amp;D</oddFooter>
  </headerFooter>
  <ignoredErrors>
    <ignoredError sqref="K32 H25:K25 H14 N25:AO25 O7:AO7 N7:N14 K7:M7 K14:M14 K8:K13 O14:U14 Q13 N15:N23 Q23 N31:AO32 N26:N30 Q30 Q8 T8 Q9 T9 Q10 T10 Q11 T11 Q12 T12 T13 Q15 T15 Q16 T16 Q17 T17 Q18 T18 Q19 T19 Q20 T20 Q21 T21 Q22 T22 T23 Q26 T26 Q27 T27 Q28 T28 Q29 T29 T30 W8 W9 W10 W11 W12 W13 W15 W16 W17 W18 W19 W20 W21 W22 W23 W14:AO14 W26 W27 W28 W29 W30 Z8:AO8 Z9:AO9 Z10:AO10 Z11:AO11 Z12:AO12 Z13:AO13 Z15:AO15 Z16:AO16 Z17:AO17 Z18:AO18 Z19:AO19 Z20:AO20 Z21:AO21 Z22:AO22 Z23:AO23 Z26:AO26 Z27:AO27 Z28:AO28 Z29:AO29 Z30:AO30"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2026</vt:lpstr>
      <vt:lpstr>'2026'!Títulos_a_imprimir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TORRES BACCA ERICK ROMAN</dc:creator>
  <cp:lastModifiedBy>FALLAS DIAZ ROXANA MARIA</cp:lastModifiedBy>
  <dcterms:created xsi:type="dcterms:W3CDTF">2024-06-03T19:57:35Z</dcterms:created>
  <dcterms:modified xsi:type="dcterms:W3CDTF">2026-08-04T18:29:13Z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2024-06-04T21:28:42Z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50df7011-6bbc-4baf-a93d-ebb75feb50e2</vt:lpwstr>
  </property>
  <property fmtid="{D5CDD505-2E9C-101B-9397-08002B2CF9AE}" pid="8" name="MSIP_Label_b8b4be34-365a-4a68-b9fb-75c1b6874315_ContentBits">
    <vt:lpwstr>2</vt:lpwstr>
  </property>
</Properties>
</file>